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8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<sst xmlns="http://schemas.openxmlformats.org/spreadsheetml/2006/main" count="48" uniqueCount="38">
  <si>
    <t>Итого за день</t>
  </si>
  <si>
    <t>Итого</t>
  </si>
  <si>
    <t>п/п</t>
  </si>
  <si>
    <t>Хлеб пшеничный</t>
  </si>
  <si>
    <t>№392</t>
  </si>
  <si>
    <t>Чай с сахаром</t>
  </si>
  <si>
    <t>№228</t>
  </si>
  <si>
    <t>Драчена</t>
  </si>
  <si>
    <t>Полдник</t>
  </si>
  <si>
    <t>Хлеб ржаной</t>
  </si>
  <si>
    <t>№376</t>
  </si>
  <si>
    <t>Компот из сухофруктов</t>
  </si>
  <si>
    <t>п\п</t>
  </si>
  <si>
    <t>Огурец свежий</t>
  </si>
  <si>
    <t>№298</t>
  </si>
  <si>
    <t>Голубцы ленивыес соусом №355</t>
  </si>
  <si>
    <t>№83</t>
  </si>
  <si>
    <t>Суп картоф. с рыбными фрикадельками</t>
  </si>
  <si>
    <t>Обед</t>
  </si>
  <si>
    <t>№401</t>
  </si>
  <si>
    <t>Снежок</t>
  </si>
  <si>
    <t>2 завтрак</t>
  </si>
  <si>
    <t>Завтрак</t>
  </si>
  <si>
    <t>№94</t>
  </si>
  <si>
    <t>Суп молочный пшенный</t>
  </si>
  <si>
    <t>8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</si>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</sst>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/>
    <xf numFmtId="0" fontId="0" fillId="2" borderId="4" xfId="0" applyFill="1" applyBorder="1" applyAlignment="1">
      <alignment vertical="top"/>
    </xf>
    <xf numFmtId="0" fontId="0" fillId="2" borderId="5" xfId="0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/>
    <xf numFmtId="0" fontId="0" fillId="2" borderId="8" xfId="0" applyFill="1" applyBorder="1" applyAlignment="1">
      <alignment vertical="top"/>
    </xf>
    <xf numFmtId="0" fontId="2" fillId="2" borderId="5" xfId="0" applyFont="1" applyFill="1" applyBorder="1" applyAlignment="1">
      <alignment vertical="center"/>
    </xf>
    <xf numFmtId="0" fontId="1" fillId="2" borderId="9" xfId="0" applyFont="1" applyFill="1" applyBorder="1" applyAlignment="1"/>
    <xf numFmtId="0" fontId="2" fillId="2" borderId="10" xfId="0" applyFont="1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/>
    <xf numFmtId="0" fontId="2" fillId="2" borderId="1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wrapText="1"/>
    </xf>
    <xf numFmtId="0" fontId="2" fillId="2" borderId="14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top"/>
    </xf>
    <xf numFmtId="0" fontId="0" fillId="2" borderId="6" xfId="0" applyFill="1" applyBorder="1" applyAlignment="1"/>
    <xf numFmtId="0" fontId="0" fillId="2" borderId="15" xfId="0" applyFill="1" applyBorder="1" applyAlignment="1">
      <alignment vertical="center"/>
    </xf>
    <xf numFmtId="0" fontId="2" fillId="2" borderId="9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0" fillId="2" borderId="11" xfId="0" applyFill="1" applyBorder="1" applyAlignment="1">
      <alignment horizontal="center" vertical="center"/>
    </xf>
    <xf numFmtId="0" fontId="0" fillId="2" borderId="6" xfId="0" applyFill="1" applyBorder="1" applyAlignment="1">
      <alignment wrapText="1"/>
    </xf>
    <xf numFmtId="0" fontId="2" fillId="2" borderId="15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0" fillId="2" borderId="3" xfId="0" applyFill="1" applyBorder="1" applyAlignment="1"/>
    <xf numFmtId="0" fontId="2" fillId="2" borderId="9" xfId="0" applyFont="1" applyFill="1" applyBorder="1" applyAlignment="1">
      <alignment horizontal="left"/>
    </xf>
    <xf numFmtId="0" fontId="2" fillId="2" borderId="16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2"/>
  <sheetViews>
    <sheetView tabSelected="1" view="pageBreakPreview" topLeftCell="A19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3.88671875" customWidth="1"/>
    <col min="6" max="6" width="13.109375" customWidth="1"/>
    <col min="7" max="7" width="15.109375" customWidth="1"/>
    <col min="9" max="9" width="11.5546875" customWidth="1"/>
  </cols>
  <sheetData>
    <row r="3" spans="1:9" ht="15" thickBot="1" x14ac:dyDescent="0.35"/>
    <row r="4" spans="1:9" x14ac:dyDescent="0.3">
      <c r="A4" s="57" t="s">
        <v>37</v>
      </c>
      <c r="B4" s="56" t="s">
        <v>36</v>
      </c>
      <c r="C4" s="18" t="s">
        <v>35</v>
      </c>
      <c r="D4" s="56" t="s">
        <v>34</v>
      </c>
      <c r="E4" s="56"/>
      <c r="F4" s="56"/>
      <c r="G4" s="55" t="s">
        <v>33</v>
      </c>
      <c r="H4" s="55" t="s">
        <v>32</v>
      </c>
      <c r="I4" s="54" t="s">
        <v>31</v>
      </c>
    </row>
    <row r="5" spans="1:9" x14ac:dyDescent="0.3">
      <c r="A5" s="53"/>
      <c r="B5" s="52"/>
      <c r="C5" s="13" t="s">
        <v>30</v>
      </c>
      <c r="D5" s="52" t="s">
        <v>29</v>
      </c>
      <c r="E5" s="52" t="s">
        <v>28</v>
      </c>
      <c r="F5" s="52" t="s">
        <v>27</v>
      </c>
      <c r="G5" s="51"/>
      <c r="H5" s="51"/>
      <c r="I5" s="50"/>
    </row>
    <row r="6" spans="1:9" ht="15" thickBot="1" x14ac:dyDescent="0.35">
      <c r="A6" s="49"/>
      <c r="B6" s="47"/>
      <c r="C6" s="48" t="s">
        <v>26</v>
      </c>
      <c r="D6" s="47"/>
      <c r="E6" s="47"/>
      <c r="F6" s="47"/>
      <c r="G6" s="46"/>
      <c r="H6" s="46"/>
      <c r="I6" s="45"/>
    </row>
    <row r="7" spans="1:9" ht="15" customHeight="1" x14ac:dyDescent="0.3">
      <c r="A7" s="44" t="s">
        <v>25</v>
      </c>
      <c r="B7" s="43" t="s">
        <v>24</v>
      </c>
      <c r="C7" s="42">
        <v>180</v>
      </c>
      <c r="D7" s="42">
        <v>5.21</v>
      </c>
      <c r="E7" s="42">
        <v>4.92</v>
      </c>
      <c r="F7" s="42">
        <v>16.71</v>
      </c>
      <c r="G7" s="42">
        <v>132.12</v>
      </c>
      <c r="H7" s="42">
        <v>0.82</v>
      </c>
      <c r="I7" s="41" t="s">
        <v>23</v>
      </c>
    </row>
    <row r="8" spans="1:9" x14ac:dyDescent="0.3">
      <c r="A8" s="40" t="s">
        <v>22</v>
      </c>
      <c r="B8" s="39"/>
      <c r="C8" s="13">
        <v>200</v>
      </c>
      <c r="D8" s="13">
        <v>5.79</v>
      </c>
      <c r="E8" s="13">
        <v>5.47</v>
      </c>
      <c r="F8" s="13">
        <v>18.57</v>
      </c>
      <c r="G8" s="13">
        <v>146.80000000000001</v>
      </c>
      <c r="H8" s="13">
        <v>0.91</v>
      </c>
      <c r="I8" s="30"/>
    </row>
    <row r="9" spans="1:9" x14ac:dyDescent="0.3">
      <c r="A9" s="8"/>
      <c r="B9" s="14" t="s">
        <v>3</v>
      </c>
      <c r="C9" s="13">
        <v>30</v>
      </c>
      <c r="D9" s="13">
        <v>2.37</v>
      </c>
      <c r="E9" s="13">
        <v>0.3</v>
      </c>
      <c r="F9" s="13">
        <v>14.49</v>
      </c>
      <c r="G9" s="13">
        <v>70.8</v>
      </c>
      <c r="H9" s="13">
        <v>0</v>
      </c>
      <c r="I9" s="15" t="s">
        <v>2</v>
      </c>
    </row>
    <row r="10" spans="1:9" x14ac:dyDescent="0.3">
      <c r="A10" s="8"/>
      <c r="B10" s="14"/>
      <c r="C10" s="13">
        <v>40</v>
      </c>
      <c r="D10" s="13">
        <v>3.16</v>
      </c>
      <c r="E10" s="13">
        <v>0.4</v>
      </c>
      <c r="F10" s="13">
        <v>19.32</v>
      </c>
      <c r="G10" s="13">
        <v>94.4</v>
      </c>
      <c r="H10" s="13">
        <v>0</v>
      </c>
      <c r="I10" s="12"/>
    </row>
    <row r="11" spans="1:9" x14ac:dyDescent="0.3">
      <c r="A11" s="8"/>
      <c r="B11" s="14" t="s">
        <v>5</v>
      </c>
      <c r="C11" s="13">
        <v>150</v>
      </c>
      <c r="D11" s="13">
        <v>0.04</v>
      </c>
      <c r="E11" s="13">
        <v>0.01</v>
      </c>
      <c r="F11" s="13">
        <v>6.99</v>
      </c>
      <c r="G11" s="13">
        <v>28</v>
      </c>
      <c r="H11" s="13">
        <v>0.02</v>
      </c>
      <c r="I11" s="15" t="s">
        <v>4</v>
      </c>
    </row>
    <row r="12" spans="1:9" x14ac:dyDescent="0.3">
      <c r="A12" s="8"/>
      <c r="B12" s="14"/>
      <c r="C12" s="13">
        <v>180</v>
      </c>
      <c r="D12" s="13">
        <v>0.06</v>
      </c>
      <c r="E12" s="13">
        <v>0.02</v>
      </c>
      <c r="F12" s="13">
        <v>9.99</v>
      </c>
      <c r="G12" s="13">
        <v>40</v>
      </c>
      <c r="H12" s="13">
        <v>0.03</v>
      </c>
      <c r="I12" s="15"/>
    </row>
    <row r="13" spans="1:9" x14ac:dyDescent="0.3">
      <c r="A13" s="8"/>
      <c r="B13" s="7" t="s">
        <v>1</v>
      </c>
      <c r="C13" s="6">
        <f>C7+C9+C11</f>
        <v>360</v>
      </c>
      <c r="D13" s="6">
        <f>D7+D9+D11</f>
        <v>7.62</v>
      </c>
      <c r="E13" s="6">
        <f>E7+E9+E11</f>
        <v>5.2299999999999995</v>
      </c>
      <c r="F13" s="6">
        <f>F7+F9+F11</f>
        <v>38.190000000000005</v>
      </c>
      <c r="G13" s="6">
        <f>G7+G9+G11</f>
        <v>230.92000000000002</v>
      </c>
      <c r="H13" s="6">
        <f>H7+H9+H11</f>
        <v>0.84</v>
      </c>
      <c r="I13" s="35"/>
    </row>
    <row r="14" spans="1:9" ht="15" thickBot="1" x14ac:dyDescent="0.35">
      <c r="A14" s="4"/>
      <c r="B14" s="38"/>
      <c r="C14" s="2">
        <f>C8+C10+C12</f>
        <v>420</v>
      </c>
      <c r="D14" s="2">
        <f>D8+D10+D12</f>
        <v>9.01</v>
      </c>
      <c r="E14" s="2">
        <f>E8+E10+E12</f>
        <v>5.89</v>
      </c>
      <c r="F14" s="2">
        <f>F8+F10+F12</f>
        <v>47.88</v>
      </c>
      <c r="G14" s="2">
        <f>G8+G10+G12</f>
        <v>281.20000000000005</v>
      </c>
      <c r="H14" s="2">
        <f>H8+H10+H12</f>
        <v>0.94000000000000006</v>
      </c>
      <c r="I14" s="34"/>
    </row>
    <row r="15" spans="1:9" x14ac:dyDescent="0.3">
      <c r="A15" s="20" t="s">
        <v>21</v>
      </c>
      <c r="B15" s="37" t="s">
        <v>20</v>
      </c>
      <c r="C15" s="18">
        <v>150</v>
      </c>
      <c r="D15" s="18">
        <v>4.3499999999999996</v>
      </c>
      <c r="E15" s="18">
        <v>3.75</v>
      </c>
      <c r="F15" s="18">
        <v>6</v>
      </c>
      <c r="G15" s="18">
        <v>75</v>
      </c>
      <c r="H15" s="18">
        <v>1.05</v>
      </c>
      <c r="I15" s="17" t="s">
        <v>19</v>
      </c>
    </row>
    <row r="16" spans="1:9" x14ac:dyDescent="0.3">
      <c r="A16" s="8"/>
      <c r="B16" s="36"/>
      <c r="C16" s="13">
        <v>180</v>
      </c>
      <c r="D16" s="13">
        <v>5.22</v>
      </c>
      <c r="E16" s="13">
        <v>4.5</v>
      </c>
      <c r="F16" s="13">
        <v>7.2</v>
      </c>
      <c r="G16" s="13">
        <v>90</v>
      </c>
      <c r="H16" s="13">
        <v>1.26</v>
      </c>
      <c r="I16" s="15"/>
    </row>
    <row r="17" spans="1:9" x14ac:dyDescent="0.3">
      <c r="A17" s="8"/>
      <c r="B17" s="7" t="s">
        <v>1</v>
      </c>
      <c r="C17" s="6">
        <f>C15</f>
        <v>150</v>
      </c>
      <c r="D17" s="6">
        <f>D15</f>
        <v>4.3499999999999996</v>
      </c>
      <c r="E17" s="6">
        <f>E15</f>
        <v>3.75</v>
      </c>
      <c r="F17" s="6">
        <f>F15</f>
        <v>6</v>
      </c>
      <c r="G17" s="6">
        <f>G15</f>
        <v>75</v>
      </c>
      <c r="H17" s="6">
        <f>H15</f>
        <v>1.05</v>
      </c>
      <c r="I17" s="35"/>
    </row>
    <row r="18" spans="1:9" ht="15" thickBot="1" x14ac:dyDescent="0.35">
      <c r="A18" s="4"/>
      <c r="B18" s="3"/>
      <c r="C18" s="2">
        <f>C16</f>
        <v>180</v>
      </c>
      <c r="D18" s="2">
        <f>D16</f>
        <v>5.22</v>
      </c>
      <c r="E18" s="2">
        <f>E16</f>
        <v>4.5</v>
      </c>
      <c r="F18" s="2">
        <f>F16</f>
        <v>7.2</v>
      </c>
      <c r="G18" s="2">
        <f>G16</f>
        <v>90</v>
      </c>
      <c r="H18" s="2">
        <f>H16</f>
        <v>1.26</v>
      </c>
      <c r="I18" s="34"/>
    </row>
    <row r="19" spans="1:9" ht="15" customHeight="1" x14ac:dyDescent="0.3">
      <c r="A19" s="20" t="s">
        <v>18</v>
      </c>
      <c r="B19" s="33" t="s">
        <v>17</v>
      </c>
      <c r="C19" s="13">
        <v>200</v>
      </c>
      <c r="D19" s="13">
        <v>4.49</v>
      </c>
      <c r="E19" s="13">
        <v>2.42</v>
      </c>
      <c r="F19" s="13">
        <v>12.53</v>
      </c>
      <c r="G19" s="13">
        <v>89.8</v>
      </c>
      <c r="H19" s="13">
        <v>9</v>
      </c>
      <c r="I19" s="22" t="s">
        <v>16</v>
      </c>
    </row>
    <row r="20" spans="1:9" ht="21" customHeight="1" x14ac:dyDescent="0.3">
      <c r="A20" s="23"/>
      <c r="B20" s="32"/>
      <c r="C20" s="13">
        <v>200</v>
      </c>
      <c r="D20" s="13">
        <v>4.49</v>
      </c>
      <c r="E20" s="13">
        <v>2.42</v>
      </c>
      <c r="F20" s="13">
        <v>12.53</v>
      </c>
      <c r="G20" s="13">
        <v>89.8</v>
      </c>
      <c r="H20" s="13">
        <v>9</v>
      </c>
      <c r="I20" s="31"/>
    </row>
    <row r="21" spans="1:9" ht="15" customHeight="1" x14ac:dyDescent="0.3">
      <c r="A21" s="23"/>
      <c r="B21" s="27" t="s">
        <v>15</v>
      </c>
      <c r="C21" s="13">
        <v>170</v>
      </c>
      <c r="D21" s="13">
        <v>15</v>
      </c>
      <c r="E21" s="13">
        <v>9.6</v>
      </c>
      <c r="F21" s="13">
        <v>21.53</v>
      </c>
      <c r="G21" s="13">
        <v>232.7</v>
      </c>
      <c r="H21" s="13">
        <v>21.3</v>
      </c>
      <c r="I21" s="22" t="s">
        <v>14</v>
      </c>
    </row>
    <row r="22" spans="1:9" ht="15" thickBot="1" x14ac:dyDescent="0.35">
      <c r="A22" s="23"/>
      <c r="B22" s="26"/>
      <c r="C22" s="13">
        <v>170</v>
      </c>
      <c r="D22" s="13">
        <v>15</v>
      </c>
      <c r="E22" s="13">
        <v>9.6</v>
      </c>
      <c r="F22" s="13">
        <v>21.53</v>
      </c>
      <c r="G22" s="13">
        <v>232.7</v>
      </c>
      <c r="H22" s="13">
        <v>21.3</v>
      </c>
      <c r="I22" s="30"/>
    </row>
    <row r="23" spans="1:9" ht="15" customHeight="1" x14ac:dyDescent="0.3">
      <c r="A23" s="23"/>
      <c r="B23" s="19" t="s">
        <v>13</v>
      </c>
      <c r="C23" s="18">
        <v>40</v>
      </c>
      <c r="D23" s="18">
        <v>5.6</v>
      </c>
      <c r="E23" s="18">
        <v>0.32</v>
      </c>
      <c r="F23" s="18">
        <v>0.04</v>
      </c>
      <c r="G23" s="18">
        <v>1</v>
      </c>
      <c r="H23" s="18">
        <v>4</v>
      </c>
      <c r="I23" s="17" t="s">
        <v>12</v>
      </c>
    </row>
    <row r="24" spans="1:9" x14ac:dyDescent="0.3">
      <c r="A24" s="23"/>
      <c r="B24" s="29"/>
      <c r="C24" s="13">
        <v>60</v>
      </c>
      <c r="D24" s="13">
        <v>8.4</v>
      </c>
      <c r="E24" s="13">
        <v>0.48</v>
      </c>
      <c r="F24" s="13">
        <v>6.0000000000000001E-3</v>
      </c>
      <c r="G24" s="13">
        <v>1.5</v>
      </c>
      <c r="H24" s="13">
        <v>6</v>
      </c>
      <c r="I24" s="28"/>
    </row>
    <row r="25" spans="1:9" x14ac:dyDescent="0.3">
      <c r="A25" s="23"/>
      <c r="B25" s="27" t="s">
        <v>11</v>
      </c>
      <c r="C25" s="13">
        <v>150</v>
      </c>
      <c r="D25" s="13">
        <v>0.33</v>
      </c>
      <c r="E25" s="13">
        <v>0.01</v>
      </c>
      <c r="F25" s="13">
        <v>20.82</v>
      </c>
      <c r="G25" s="13">
        <v>84.75</v>
      </c>
      <c r="H25" s="13">
        <v>0.3</v>
      </c>
      <c r="I25" s="22" t="s">
        <v>10</v>
      </c>
    </row>
    <row r="26" spans="1:9" x14ac:dyDescent="0.3">
      <c r="A26" s="23"/>
      <c r="B26" s="26"/>
      <c r="C26" s="13">
        <v>180</v>
      </c>
      <c r="D26" s="13">
        <v>0.4</v>
      </c>
      <c r="E26" s="13">
        <v>0.02</v>
      </c>
      <c r="F26" s="13">
        <v>24.99</v>
      </c>
      <c r="G26" s="13">
        <v>102</v>
      </c>
      <c r="H26" s="13">
        <v>0.36</v>
      </c>
      <c r="I26" s="25"/>
    </row>
    <row r="27" spans="1:9" x14ac:dyDescent="0.3">
      <c r="A27" s="23"/>
      <c r="B27" s="14" t="s">
        <v>9</v>
      </c>
      <c r="C27" s="13">
        <v>20</v>
      </c>
      <c r="D27" s="13">
        <v>1.32</v>
      </c>
      <c r="E27" s="13">
        <v>0.2</v>
      </c>
      <c r="F27" s="13">
        <v>6.68</v>
      </c>
      <c r="G27" s="13">
        <v>34.799999999999997</v>
      </c>
      <c r="H27" s="13">
        <v>0</v>
      </c>
      <c r="I27" s="15" t="s">
        <v>2</v>
      </c>
    </row>
    <row r="28" spans="1:9" x14ac:dyDescent="0.3">
      <c r="A28" s="23"/>
      <c r="B28" s="24"/>
      <c r="C28" s="13">
        <v>20</v>
      </c>
      <c r="D28" s="13">
        <v>1.32</v>
      </c>
      <c r="E28" s="13">
        <v>0.2</v>
      </c>
      <c r="F28" s="13">
        <v>6.68</v>
      </c>
      <c r="G28" s="13">
        <v>34.799999999999997</v>
      </c>
      <c r="H28" s="13">
        <v>0</v>
      </c>
      <c r="I28" s="12"/>
    </row>
    <row r="29" spans="1:9" x14ac:dyDescent="0.3">
      <c r="A29" s="23"/>
      <c r="B29" s="14" t="s">
        <v>3</v>
      </c>
      <c r="C29" s="13">
        <v>20</v>
      </c>
      <c r="D29" s="13">
        <v>1.58</v>
      </c>
      <c r="E29" s="13">
        <v>0.2</v>
      </c>
      <c r="F29" s="13">
        <v>9.66</v>
      </c>
      <c r="G29" s="13">
        <v>47.2</v>
      </c>
      <c r="H29" s="13">
        <v>0</v>
      </c>
      <c r="I29" s="15" t="s">
        <v>2</v>
      </c>
    </row>
    <row r="30" spans="1:9" x14ac:dyDescent="0.3">
      <c r="A30" s="23"/>
      <c r="B30" s="14"/>
      <c r="C30" s="13">
        <v>30</v>
      </c>
      <c r="D30" s="13">
        <v>2.37</v>
      </c>
      <c r="E30" s="13">
        <v>0.3</v>
      </c>
      <c r="F30" s="13">
        <v>14.49</v>
      </c>
      <c r="G30" s="13">
        <v>70.8</v>
      </c>
      <c r="H30" s="13">
        <v>0</v>
      </c>
      <c r="I30" s="12"/>
    </row>
    <row r="31" spans="1:9" x14ac:dyDescent="0.3">
      <c r="A31" s="8"/>
      <c r="B31" s="7" t="s">
        <v>1</v>
      </c>
      <c r="C31" s="6">
        <f>SUM(C19,C21,C23,C25,C27,C29)</f>
        <v>600</v>
      </c>
      <c r="D31" s="6">
        <f>SUM(D19,D21,D23,D25,D27,D29)</f>
        <v>28.32</v>
      </c>
      <c r="E31" s="6">
        <f>SUM(E19,E21,E23,E25,E27,E29)</f>
        <v>12.749999999999998</v>
      </c>
      <c r="F31" s="6">
        <f>SUM(F19,F21,F23,F25,F27,F29)</f>
        <v>71.260000000000005</v>
      </c>
      <c r="G31" s="6">
        <f>SUM(G19,G21,G23,G25,G27,G29)</f>
        <v>490.25</v>
      </c>
      <c r="H31" s="6">
        <f>SUM(H19,H21,H23,H25,H27,H29)</f>
        <v>34.599999999999994</v>
      </c>
      <c r="I31" s="22"/>
    </row>
    <row r="32" spans="1:9" ht="15" thickBot="1" x14ac:dyDescent="0.35">
      <c r="A32" s="4"/>
      <c r="B32" s="3"/>
      <c r="C32" s="6">
        <f>SUM(C20,C22,C24,C26,C28,C30)</f>
        <v>660</v>
      </c>
      <c r="D32" s="6">
        <f>SUM(D20,D22,D24,D26,D28,D30)</f>
        <v>31.98</v>
      </c>
      <c r="E32" s="6">
        <f>SUM(E20,E22,E24,E26,E28,E30)</f>
        <v>13.02</v>
      </c>
      <c r="F32" s="6">
        <f>SUM(F20,F22,F24,F26,F28,F30)</f>
        <v>80.225999999999985</v>
      </c>
      <c r="G32" s="6">
        <f>SUM(G20,G22,G24,G26,G28,G30)</f>
        <v>531.6</v>
      </c>
      <c r="H32" s="6">
        <f>SUM(H20,H22,H24,H26,H28,H30)</f>
        <v>36.659999999999997</v>
      </c>
      <c r="I32" s="21"/>
    </row>
    <row r="33" spans="1:9" x14ac:dyDescent="0.3">
      <c r="A33" s="20" t="s">
        <v>8</v>
      </c>
      <c r="B33" s="19" t="s">
        <v>7</v>
      </c>
      <c r="C33" s="18">
        <v>65</v>
      </c>
      <c r="D33" s="18">
        <v>6.42</v>
      </c>
      <c r="E33" s="18">
        <v>8.77</v>
      </c>
      <c r="F33" s="18">
        <v>3.96</v>
      </c>
      <c r="G33" s="18">
        <v>120</v>
      </c>
      <c r="H33" s="18">
        <v>0.21</v>
      </c>
      <c r="I33" s="17" t="s">
        <v>6</v>
      </c>
    </row>
    <row r="34" spans="1:9" x14ac:dyDescent="0.3">
      <c r="A34" s="8"/>
      <c r="B34" s="16"/>
      <c r="C34" s="13">
        <v>85</v>
      </c>
      <c r="D34" s="13">
        <v>8.52</v>
      </c>
      <c r="E34" s="13">
        <v>11.69</v>
      </c>
      <c r="F34" s="13">
        <v>5.05</v>
      </c>
      <c r="G34" s="13">
        <v>160</v>
      </c>
      <c r="H34" s="13">
        <v>0.28000000000000003</v>
      </c>
      <c r="I34" s="15"/>
    </row>
    <row r="35" spans="1:9" x14ac:dyDescent="0.3">
      <c r="A35" s="8"/>
      <c r="B35" s="14" t="s">
        <v>5</v>
      </c>
      <c r="C35" s="13">
        <v>150</v>
      </c>
      <c r="D35" s="13">
        <v>0.04</v>
      </c>
      <c r="E35" s="13">
        <v>0.01</v>
      </c>
      <c r="F35" s="13">
        <v>6.99</v>
      </c>
      <c r="G35" s="13">
        <v>28</v>
      </c>
      <c r="H35" s="13">
        <v>0.02</v>
      </c>
      <c r="I35" s="15" t="s">
        <v>4</v>
      </c>
    </row>
    <row r="36" spans="1:9" x14ac:dyDescent="0.3">
      <c r="A36" s="8"/>
      <c r="B36" s="14"/>
      <c r="C36" s="13">
        <v>180</v>
      </c>
      <c r="D36" s="13">
        <v>0.06</v>
      </c>
      <c r="E36" s="13">
        <v>0.02</v>
      </c>
      <c r="F36" s="13">
        <v>9.99</v>
      </c>
      <c r="G36" s="13">
        <v>40</v>
      </c>
      <c r="H36" s="13">
        <v>0.03</v>
      </c>
      <c r="I36" s="15"/>
    </row>
    <row r="37" spans="1:9" x14ac:dyDescent="0.3">
      <c r="A37" s="8"/>
      <c r="B37" s="14" t="s">
        <v>3</v>
      </c>
      <c r="C37" s="13">
        <v>20</v>
      </c>
      <c r="D37" s="13">
        <v>1.58</v>
      </c>
      <c r="E37" s="13">
        <v>0.2</v>
      </c>
      <c r="F37" s="13">
        <v>9.66</v>
      </c>
      <c r="G37" s="13">
        <v>47.2</v>
      </c>
      <c r="H37" s="13">
        <v>0</v>
      </c>
      <c r="I37" s="15" t="s">
        <v>2</v>
      </c>
    </row>
    <row r="38" spans="1:9" x14ac:dyDescent="0.3">
      <c r="A38" s="8"/>
      <c r="B38" s="14"/>
      <c r="C38" s="13">
        <v>30</v>
      </c>
      <c r="D38" s="13">
        <v>2.37</v>
      </c>
      <c r="E38" s="13">
        <v>0.3</v>
      </c>
      <c r="F38" s="13">
        <v>14.49</v>
      </c>
      <c r="G38" s="13">
        <v>70.8</v>
      </c>
      <c r="H38" s="13">
        <v>0</v>
      </c>
      <c r="I38" s="12"/>
    </row>
    <row r="39" spans="1:9" x14ac:dyDescent="0.3">
      <c r="A39" s="8"/>
      <c r="B39" s="7" t="s">
        <v>1</v>
      </c>
      <c r="C39" s="6">
        <f>SUM(C33,C35,C37)</f>
        <v>235</v>
      </c>
      <c r="D39" s="6">
        <f>SUM(D33,D35,D37)</f>
        <v>8.0399999999999991</v>
      </c>
      <c r="E39" s="6">
        <f>SUM(E33,E35,E37)</f>
        <v>8.9799999999999986</v>
      </c>
      <c r="F39" s="6">
        <f>SUM(F33,F35,F37)</f>
        <v>20.61</v>
      </c>
      <c r="G39" s="6">
        <f>SUM(G33,G35,G37)</f>
        <v>195.2</v>
      </c>
      <c r="H39" s="6">
        <f>SUM(H33,H35,H37)</f>
        <v>0.22999999999999998</v>
      </c>
      <c r="I39" s="11"/>
    </row>
    <row r="40" spans="1:9" x14ac:dyDescent="0.3">
      <c r="A40" s="8"/>
      <c r="B40" s="10"/>
      <c r="C40" s="6">
        <f>SUM(C34,C36,C38)</f>
        <v>295</v>
      </c>
      <c r="D40" s="6">
        <f>SUM(D34,D36,D38)</f>
        <v>10.95</v>
      </c>
      <c r="E40" s="6">
        <f>SUM(E34,E36,E38)</f>
        <v>12.01</v>
      </c>
      <c r="F40" s="6">
        <f>SUM(F34,F36,F38)</f>
        <v>29.53</v>
      </c>
      <c r="G40" s="6">
        <f>SUM(G34,G36,G38)</f>
        <v>270.8</v>
      </c>
      <c r="H40" s="6">
        <f>SUM(H34,H36,H38)</f>
        <v>0.31000000000000005</v>
      </c>
      <c r="I40" s="9"/>
    </row>
    <row r="41" spans="1:9" x14ac:dyDescent="0.3">
      <c r="A41" s="8"/>
      <c r="B41" s="7" t="s">
        <v>0</v>
      </c>
      <c r="C41" s="6">
        <f>C13+C17+C31+C39</f>
        <v>1345</v>
      </c>
      <c r="D41" s="6">
        <f>D13+D17+D31+D39</f>
        <v>48.33</v>
      </c>
      <c r="E41" s="6">
        <f>E13+E17+E31+E39</f>
        <v>30.709999999999994</v>
      </c>
      <c r="F41" s="6">
        <f>F13+F17+F31+F39</f>
        <v>136.06</v>
      </c>
      <c r="G41" s="6">
        <f>G13+G17+G31+G39</f>
        <v>991.37000000000012</v>
      </c>
      <c r="H41" s="6">
        <f>H13+H17+H31+H39</f>
        <v>36.719999999999992</v>
      </c>
      <c r="I41" s="5"/>
    </row>
    <row r="42" spans="1:9" ht="15" thickBot="1" x14ac:dyDescent="0.35">
      <c r="A42" s="4"/>
      <c r="B42" s="3"/>
      <c r="C42" s="2">
        <f>C14+C18+C32+C40</f>
        <v>1555</v>
      </c>
      <c r="D42" s="2">
        <f>D14+D18+D32+D40</f>
        <v>57.16</v>
      </c>
      <c r="E42" s="2">
        <f>E14+E18+E32+E40</f>
        <v>35.42</v>
      </c>
      <c r="F42" s="2">
        <f>F14+F18+F32+F40</f>
        <v>164.83599999999998</v>
      </c>
      <c r="G42" s="2">
        <f>G14+G18+G32+G40</f>
        <v>1173.6000000000001</v>
      </c>
      <c r="H42" s="2">
        <f>H14+H18+H32+H40</f>
        <v>39.17</v>
      </c>
      <c r="I42" s="1"/>
    </row>
  </sheetData>
  <mergeCells count="48">
    <mergeCell ref="A4:A6"/>
    <mergeCell ref="B4:B6"/>
    <mergeCell ref="D4:F4"/>
    <mergeCell ref="G4:G6"/>
    <mergeCell ref="H4:H6"/>
    <mergeCell ref="I15:I16"/>
    <mergeCell ref="I4:I6"/>
    <mergeCell ref="D5:D6"/>
    <mergeCell ref="E5:E6"/>
    <mergeCell ref="F5:F6"/>
    <mergeCell ref="A8:A14"/>
    <mergeCell ref="B9:B10"/>
    <mergeCell ref="I9:I10"/>
    <mergeCell ref="B11:B12"/>
    <mergeCell ref="I11:I12"/>
    <mergeCell ref="B13:B14"/>
    <mergeCell ref="I13:I14"/>
    <mergeCell ref="B7:B8"/>
    <mergeCell ref="I7:I8"/>
    <mergeCell ref="B27:B28"/>
    <mergeCell ref="I27:I28"/>
    <mergeCell ref="B29:B30"/>
    <mergeCell ref="I29:I30"/>
    <mergeCell ref="B31:B32"/>
    <mergeCell ref="B15:B16"/>
    <mergeCell ref="B17:B18"/>
    <mergeCell ref="I17:I18"/>
    <mergeCell ref="I31:I32"/>
    <mergeCell ref="A15:A18"/>
    <mergeCell ref="A19:A32"/>
    <mergeCell ref="B19:B20"/>
    <mergeCell ref="I19:I20"/>
    <mergeCell ref="B21:B22"/>
    <mergeCell ref="I21:I22"/>
    <mergeCell ref="B23:B24"/>
    <mergeCell ref="I23:I24"/>
    <mergeCell ref="B25:B26"/>
    <mergeCell ref="I25:I26"/>
    <mergeCell ref="A33:A42"/>
    <mergeCell ref="B33:B34"/>
    <mergeCell ref="I33:I34"/>
    <mergeCell ref="B39:B40"/>
    <mergeCell ref="I39:I42"/>
    <mergeCell ref="B41:B42"/>
    <mergeCell ref="B35:B36"/>
    <mergeCell ref="I35:I36"/>
    <mergeCell ref="B37:B38"/>
    <mergeCell ref="I37:I38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2026-07-01T08:42:32Z</dcterms:created>
  <dcterms:modified xsi:type="dcterms:W3CDTF">2026-07-01T08:42:48Z</dcterms:modified>
</cp:coreProperties>
</file>