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22980" windowHeight="8760"/>
  </bookViews>
  <sheets>
    <sheet name="День 4" sheetId="1" r:id="rId1"/>
  </sheets>
  <calcPr calcId="145621"/>
</workbook>
</file>

<file path=xl/calcChain.xml><?xml version="1.0" encoding="utf-8"?>
<calcChain xmlns="http://schemas.openxmlformats.org/spreadsheetml/2006/main">
  <c r="C11" i="1" l="1"/>
  <c r="D11" i="1"/>
  <c r="E11" i="1"/>
  <c r="F11" i="1"/>
  <c r="G11" i="1"/>
  <c r="H11" i="1"/>
  <c r="C12" i="1"/>
  <c r="D12" i="1"/>
  <c r="E12" i="1"/>
  <c r="F12" i="1"/>
  <c r="G12" i="1"/>
  <c r="H12" i="1"/>
  <c r="C17" i="1"/>
  <c r="D17" i="1"/>
  <c r="E17" i="1"/>
  <c r="F17" i="1"/>
  <c r="G17" i="1"/>
  <c r="H17" i="1"/>
  <c r="C18" i="1"/>
  <c r="D18" i="1"/>
  <c r="E18" i="1"/>
  <c r="F18" i="1"/>
  <c r="G18" i="1"/>
  <c r="H18" i="1"/>
  <c r="C33" i="1"/>
  <c r="D33" i="1"/>
  <c r="E33" i="1"/>
  <c r="F33" i="1"/>
  <c r="G33" i="1"/>
  <c r="H33" i="1"/>
  <c r="C34" i="1"/>
  <c r="D34" i="1"/>
  <c r="E34" i="1"/>
  <c r="F34" i="1"/>
  <c r="G34" i="1"/>
  <c r="H34" i="1"/>
  <c r="C39" i="1"/>
  <c r="D39" i="1"/>
  <c r="E39" i="1"/>
  <c r="F39" i="1"/>
  <c r="G39" i="1"/>
  <c r="H39" i="1"/>
  <c r="C40" i="1"/>
  <c r="D40" i="1"/>
  <c r="E40" i="1"/>
  <c r="F40" i="1"/>
  <c r="G40" i="1"/>
  <c r="H40" i="1"/>
  <c r="C41" i="1"/>
  <c r="D41" i="1"/>
  <c r="E41" i="1"/>
  <c r="F41" i="1"/>
  <c r="G41" i="1"/>
  <c r="H41" i="1"/>
  <c r="C42" i="1"/>
  <c r="D42" i="1"/>
  <c r="E42" i="1"/>
  <c r="F42" i="1"/>
  <c r="G42" i="1"/>
  <c r="H42" i="1"/>
</calcChain>
</file>

<file path=xl/sharedStrings.xml><?xml version="1.0" encoding="utf-8"?>
<sst xmlns="http://schemas.openxmlformats.org/spreadsheetml/2006/main" count="44" uniqueCount="38">
  <si>
    <t>Итого за день</t>
  </si>
  <si>
    <t>Итого</t>
  </si>
  <si>
    <t>№395</t>
  </si>
  <si>
    <t>Кофейный напиток</t>
  </si>
  <si>
    <t>№239</t>
  </si>
  <si>
    <t>Оладьи из творога</t>
  </si>
  <si>
    <t>Полдник</t>
  </si>
  <si>
    <t>п/п</t>
  </si>
  <si>
    <t>Хлеб пшеничный</t>
  </si>
  <si>
    <t>Хлеб ржаной</t>
  </si>
  <si>
    <t>№376</t>
  </si>
  <si>
    <t>Компот из сухофруктов</t>
  </si>
  <si>
    <t>№180</t>
  </si>
  <si>
    <t>Каша расыпчатая с овощами</t>
  </si>
  <si>
    <t>№83</t>
  </si>
  <si>
    <t>Суп картофельный с мясными фрикадельками №121</t>
  </si>
  <si>
    <t>Обед</t>
  </si>
  <si>
    <t>№399</t>
  </si>
  <si>
    <t>Сок фруктовый</t>
  </si>
  <si>
    <t>2 завтрак</t>
  </si>
  <si>
    <t>№392</t>
  </si>
  <si>
    <t>Чай с сахаром</t>
  </si>
  <si>
    <t>Завтрак</t>
  </si>
  <si>
    <t>№94</t>
  </si>
  <si>
    <t>Суп молочный пшенный</t>
  </si>
  <si>
    <t>4 день</t>
  </si>
  <si>
    <t>3-7л.</t>
  </si>
  <si>
    <t>Углеводы, г.</t>
  </si>
  <si>
    <t>Жиры, г.</t>
  </si>
  <si>
    <t>Белки, г.</t>
  </si>
  <si>
    <t>1-3 г.</t>
  </si>
  <si>
    <t>№ рецептуры</t>
  </si>
  <si>
    <t>Витамин С</t>
  </si>
  <si>
    <t>Энергетическая ценность, ккал</t>
  </si>
  <si>
    <t>Химический состав</t>
  </si>
  <si>
    <t>Выход</t>
  </si>
  <si>
    <t>Наименование блюда</t>
  </si>
  <si>
    <t>Прием пищи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</si>
</sst>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/>
    <xf numFmtId="0" fontId="0" fillId="2" borderId="3" xfId="0" applyFill="1" applyBorder="1" applyAlignment="1">
      <alignment vertical="top"/>
    </xf>
    <xf numFmtId="0" fontId="0" fillId="2" borderId="4" xfId="0" applyFill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/>
    <xf numFmtId="0" fontId="0" fillId="2" borderId="6" xfId="0" applyFill="1" applyBorder="1" applyAlignment="1">
      <alignment vertical="top"/>
    </xf>
    <xf numFmtId="0" fontId="2" fillId="2" borderId="4" xfId="0" applyFont="1" applyFill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wrapText="1"/>
    </xf>
    <xf numFmtId="0" fontId="2" fillId="0" borderId="4" xfId="0" applyFont="1" applyBorder="1" applyAlignment="1">
      <alignment horizontal="center" vertical="center"/>
    </xf>
    <xf numFmtId="0" fontId="0" fillId="0" borderId="4" xfId="0" applyBorder="1" applyAlignment="1">
      <alignment vertical="center"/>
    </xf>
    <xf numFmtId="2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2" borderId="9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/>
    <xf numFmtId="0" fontId="2" fillId="2" borderId="10" xfId="0" applyFont="1" applyFill="1" applyBorder="1" applyAlignment="1">
      <alignment horizontal="center" vertical="center"/>
    </xf>
    <xf numFmtId="0" fontId="0" fillId="2" borderId="5" xfId="0" applyFill="1" applyBorder="1" applyAlignment="1"/>
    <xf numFmtId="0" fontId="2" fillId="2" borderId="5" xfId="0" applyFont="1" applyFill="1" applyBorder="1" applyAlignment="1">
      <alignment wrapText="1"/>
    </xf>
    <xf numFmtId="0" fontId="3" fillId="2" borderId="5" xfId="0" applyFont="1" applyFill="1" applyBorder="1" applyAlignment="1">
      <alignment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top"/>
    </xf>
    <xf numFmtId="0" fontId="1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/>
    </xf>
    <xf numFmtId="0" fontId="2" fillId="2" borderId="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0" fillId="2" borderId="2" xfId="0" applyFill="1" applyBorder="1" applyAlignment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/>
    <xf numFmtId="0" fontId="2" fillId="2" borderId="8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center" vertical="top"/>
    </xf>
    <xf numFmtId="0" fontId="2" fillId="2" borderId="15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left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abSelected="1" view="pageBreakPreview" zoomScale="80" zoomScaleNormal="100" zoomScaleSheetLayoutView="80" workbookViewId="0">
      <selection activeCell="C26" sqref="C26"/>
    </sheetView>
  </sheetViews>
  <sheetFormatPr defaultRowHeight="14.4" x14ac:dyDescent="0.3"/>
  <cols>
    <col min="2" max="2" width="22.88671875" customWidth="1"/>
    <col min="6" max="6" width="11.6640625" customWidth="1"/>
    <col min="7" max="7" width="15.44140625" customWidth="1"/>
    <col min="9" max="9" width="10.5546875" customWidth="1"/>
  </cols>
  <sheetData>
    <row r="1" spans="1:9" ht="15" thickBot="1" x14ac:dyDescent="0.35"/>
    <row r="2" spans="1:9" x14ac:dyDescent="0.3">
      <c r="A2" s="64" t="s">
        <v>37</v>
      </c>
      <c r="B2" s="63" t="s">
        <v>36</v>
      </c>
      <c r="C2" s="32" t="s">
        <v>35</v>
      </c>
      <c r="D2" s="63" t="s">
        <v>34</v>
      </c>
      <c r="E2" s="63"/>
      <c r="F2" s="63"/>
      <c r="G2" s="62" t="s">
        <v>33</v>
      </c>
      <c r="H2" s="62" t="s">
        <v>32</v>
      </c>
      <c r="I2" s="61" t="s">
        <v>31</v>
      </c>
    </row>
    <row r="3" spans="1:9" x14ac:dyDescent="0.3">
      <c r="A3" s="60"/>
      <c r="B3" s="59"/>
      <c r="C3" s="25" t="s">
        <v>30</v>
      </c>
      <c r="D3" s="59" t="s">
        <v>29</v>
      </c>
      <c r="E3" s="59" t="s">
        <v>28</v>
      </c>
      <c r="F3" s="59" t="s">
        <v>27</v>
      </c>
      <c r="G3" s="58"/>
      <c r="H3" s="58"/>
      <c r="I3" s="57"/>
    </row>
    <row r="4" spans="1:9" ht="15" thickBot="1" x14ac:dyDescent="0.35">
      <c r="A4" s="56"/>
      <c r="B4" s="39"/>
      <c r="C4" s="55" t="s">
        <v>26</v>
      </c>
      <c r="D4" s="39"/>
      <c r="E4" s="39"/>
      <c r="F4" s="39"/>
      <c r="G4" s="54"/>
      <c r="H4" s="54"/>
      <c r="I4" s="53"/>
    </row>
    <row r="5" spans="1:9" ht="15" customHeight="1" x14ac:dyDescent="0.3">
      <c r="A5" s="52" t="s">
        <v>25</v>
      </c>
      <c r="B5" s="51" t="s">
        <v>24</v>
      </c>
      <c r="C5" s="50">
        <v>150</v>
      </c>
      <c r="D5" s="50">
        <v>5.21</v>
      </c>
      <c r="E5" s="50">
        <v>4.92</v>
      </c>
      <c r="F5" s="50">
        <v>16.71</v>
      </c>
      <c r="G5" s="50">
        <v>132.12</v>
      </c>
      <c r="H5" s="50">
        <v>0.82</v>
      </c>
      <c r="I5" s="49" t="s">
        <v>23</v>
      </c>
    </row>
    <row r="6" spans="1:9" x14ac:dyDescent="0.3">
      <c r="A6" s="48" t="s">
        <v>22</v>
      </c>
      <c r="B6" s="47"/>
      <c r="C6" s="25">
        <v>200</v>
      </c>
      <c r="D6" s="25">
        <v>5.79</v>
      </c>
      <c r="E6" s="25">
        <v>5.47</v>
      </c>
      <c r="F6" s="25">
        <v>18.57</v>
      </c>
      <c r="G6" s="25">
        <v>146.80000000000001</v>
      </c>
      <c r="H6" s="25">
        <v>0.91</v>
      </c>
      <c r="I6" s="24"/>
    </row>
    <row r="7" spans="1:9" ht="15" customHeight="1" x14ac:dyDescent="0.3">
      <c r="A7" s="8"/>
      <c r="B7" s="46" t="s">
        <v>21</v>
      </c>
      <c r="C7" s="45">
        <v>150</v>
      </c>
      <c r="D7" s="45">
        <v>0.04</v>
      </c>
      <c r="E7" s="45">
        <v>0.01</v>
      </c>
      <c r="F7" s="45">
        <v>6.99</v>
      </c>
      <c r="G7" s="45">
        <v>28</v>
      </c>
      <c r="H7" s="45">
        <v>0.02</v>
      </c>
      <c r="I7" s="44" t="s">
        <v>20</v>
      </c>
    </row>
    <row r="8" spans="1:9" x14ac:dyDescent="0.3">
      <c r="A8" s="8"/>
      <c r="B8" s="46"/>
      <c r="C8" s="45">
        <v>180</v>
      </c>
      <c r="D8" s="45">
        <v>0.06</v>
      </c>
      <c r="E8" s="45">
        <v>0.02</v>
      </c>
      <c r="F8" s="45">
        <v>9.99</v>
      </c>
      <c r="G8" s="45">
        <v>40</v>
      </c>
      <c r="H8" s="45">
        <v>0.03</v>
      </c>
      <c r="I8" s="44"/>
    </row>
    <row r="9" spans="1:9" x14ac:dyDescent="0.3">
      <c r="A9" s="8"/>
      <c r="B9" s="26" t="s">
        <v>8</v>
      </c>
      <c r="C9" s="25">
        <v>30</v>
      </c>
      <c r="D9" s="25">
        <v>2.37</v>
      </c>
      <c r="E9" s="25">
        <v>0.3</v>
      </c>
      <c r="F9" s="25">
        <v>14.49</v>
      </c>
      <c r="G9" s="25">
        <v>70.8</v>
      </c>
      <c r="H9" s="25">
        <v>0</v>
      </c>
      <c r="I9" s="27" t="s">
        <v>7</v>
      </c>
    </row>
    <row r="10" spans="1:9" x14ac:dyDescent="0.3">
      <c r="A10" s="8"/>
      <c r="B10" s="26"/>
      <c r="C10" s="25">
        <v>40</v>
      </c>
      <c r="D10" s="25">
        <v>3.16</v>
      </c>
      <c r="E10" s="25">
        <v>0.4</v>
      </c>
      <c r="F10" s="25">
        <v>19.32</v>
      </c>
      <c r="G10" s="25">
        <v>94.4</v>
      </c>
      <c r="H10" s="25">
        <v>0</v>
      </c>
      <c r="I10" s="24"/>
    </row>
    <row r="11" spans="1:9" x14ac:dyDescent="0.3">
      <c r="A11" s="8"/>
      <c r="B11" s="7" t="s">
        <v>1</v>
      </c>
      <c r="C11" s="6">
        <f>C5+C7+C9</f>
        <v>330</v>
      </c>
      <c r="D11" s="6">
        <f>D5+D7+D9</f>
        <v>7.62</v>
      </c>
      <c r="E11" s="6">
        <f>E5+E7+E9</f>
        <v>5.2299999999999995</v>
      </c>
      <c r="F11" s="6">
        <f>F5+F7+F9</f>
        <v>38.190000000000005</v>
      </c>
      <c r="G11" s="6">
        <f>G5+G7+G9</f>
        <v>230.92000000000002</v>
      </c>
      <c r="H11" s="6">
        <f>H5+H7+H9</f>
        <v>0.84</v>
      </c>
      <c r="I11" s="36"/>
    </row>
    <row r="12" spans="1:9" ht="15" thickBot="1" x14ac:dyDescent="0.35">
      <c r="A12" s="4"/>
      <c r="B12" s="43"/>
      <c r="C12" s="2">
        <f>C6+C8+C10</f>
        <v>420</v>
      </c>
      <c r="D12" s="2">
        <f>D6+D8+D10</f>
        <v>9.01</v>
      </c>
      <c r="E12" s="2">
        <f>E6+E8+E10</f>
        <v>5.89</v>
      </c>
      <c r="F12" s="2">
        <f>F6+F8+F10</f>
        <v>47.88</v>
      </c>
      <c r="G12" s="2">
        <f>G6+G8+G10</f>
        <v>281.20000000000005</v>
      </c>
      <c r="H12" s="2">
        <f>H6+H8+H10</f>
        <v>0.94000000000000006</v>
      </c>
      <c r="I12" s="34"/>
    </row>
    <row r="13" spans="1:9" ht="15" thickBot="1" x14ac:dyDescent="0.35">
      <c r="A13" s="21" t="s">
        <v>19</v>
      </c>
      <c r="B13" s="42" t="s">
        <v>18</v>
      </c>
      <c r="C13" s="40">
        <v>150</v>
      </c>
      <c r="D13" s="40">
        <v>0.75</v>
      </c>
      <c r="E13" s="40">
        <v>0</v>
      </c>
      <c r="F13" s="40">
        <v>15.1</v>
      </c>
      <c r="G13" s="40">
        <v>64</v>
      </c>
      <c r="H13" s="40">
        <v>3</v>
      </c>
      <c r="I13" s="31" t="s">
        <v>17</v>
      </c>
    </row>
    <row r="14" spans="1:9" x14ac:dyDescent="0.3">
      <c r="A14" s="37"/>
      <c r="B14" s="41"/>
      <c r="C14" s="40">
        <v>150</v>
      </c>
      <c r="D14" s="40">
        <v>0.75</v>
      </c>
      <c r="E14" s="40">
        <v>0</v>
      </c>
      <c r="F14" s="40">
        <v>15.1</v>
      </c>
      <c r="G14" s="40">
        <v>64</v>
      </c>
      <c r="H14" s="40">
        <v>3</v>
      </c>
      <c r="I14" s="23"/>
    </row>
    <row r="15" spans="1:9" ht="4.5" customHeight="1" x14ac:dyDescent="0.3">
      <c r="A15" s="37"/>
      <c r="B15" s="39"/>
      <c r="C15" s="25"/>
      <c r="D15" s="25"/>
      <c r="E15" s="25"/>
      <c r="F15" s="25"/>
      <c r="G15" s="25"/>
      <c r="H15" s="25"/>
      <c r="I15" s="27"/>
    </row>
    <row r="16" spans="1:9" hidden="1" x14ac:dyDescent="0.3">
      <c r="A16" s="37"/>
      <c r="B16" s="38"/>
      <c r="C16" s="25"/>
      <c r="D16" s="25"/>
      <c r="E16" s="25"/>
      <c r="F16" s="25"/>
      <c r="G16" s="25"/>
      <c r="H16" s="25"/>
      <c r="I16" s="24"/>
    </row>
    <row r="17" spans="1:9" x14ac:dyDescent="0.3">
      <c r="A17" s="37"/>
      <c r="B17" s="7" t="s">
        <v>1</v>
      </c>
      <c r="C17" s="6">
        <f>SUM(C13,C15)</f>
        <v>150</v>
      </c>
      <c r="D17" s="6">
        <f>SUM(D13,D15)</f>
        <v>0.75</v>
      </c>
      <c r="E17" s="6">
        <f>SUM(E13,E15)</f>
        <v>0</v>
      </c>
      <c r="F17" s="6">
        <f>SUM(F13,F15)</f>
        <v>15.1</v>
      </c>
      <c r="G17" s="6">
        <f>SUM(G13,G15)</f>
        <v>64</v>
      </c>
      <c r="H17" s="6">
        <f>SUM(H13,H15)</f>
        <v>3</v>
      </c>
      <c r="I17" s="36"/>
    </row>
    <row r="18" spans="1:9" ht="15" thickBot="1" x14ac:dyDescent="0.35">
      <c r="A18" s="35"/>
      <c r="B18" s="3"/>
      <c r="C18" s="2">
        <f>SUM(C14,C16)</f>
        <v>150</v>
      </c>
      <c r="D18" s="2">
        <f>SUM(D14,D16)</f>
        <v>0.75</v>
      </c>
      <c r="E18" s="2">
        <f>SUM(E14,E16)</f>
        <v>0</v>
      </c>
      <c r="F18" s="2">
        <f>SUM(F14,F16)</f>
        <v>15.1</v>
      </c>
      <c r="G18" s="2">
        <f>SUM(G14,G16)</f>
        <v>64</v>
      </c>
      <c r="H18" s="2">
        <f>SUM(H14,H16)</f>
        <v>3</v>
      </c>
      <c r="I18" s="34"/>
    </row>
    <row r="19" spans="1:9" ht="12" customHeight="1" x14ac:dyDescent="0.3">
      <c r="A19" s="21" t="s">
        <v>16</v>
      </c>
      <c r="B19" s="33"/>
      <c r="C19" s="32"/>
      <c r="D19" s="32"/>
      <c r="E19" s="32"/>
      <c r="F19" s="32"/>
      <c r="G19" s="32"/>
      <c r="H19" s="32"/>
      <c r="I19" s="31"/>
    </row>
    <row r="20" spans="1:9" hidden="1" x14ac:dyDescent="0.3">
      <c r="A20" s="8"/>
      <c r="B20" s="29"/>
      <c r="C20" s="25"/>
      <c r="D20" s="25"/>
      <c r="E20" s="25"/>
      <c r="F20" s="25"/>
      <c r="G20" s="25"/>
      <c r="H20" s="25"/>
      <c r="I20" s="23"/>
    </row>
    <row r="21" spans="1:9" ht="21" customHeight="1" x14ac:dyDescent="0.3">
      <c r="A21" s="8"/>
      <c r="B21" s="30" t="s">
        <v>15</v>
      </c>
      <c r="C21" s="25">
        <v>200</v>
      </c>
      <c r="D21" s="25">
        <v>5.3</v>
      </c>
      <c r="E21" s="25">
        <v>4.1399999999999997</v>
      </c>
      <c r="F21" s="25">
        <v>12.35</v>
      </c>
      <c r="G21" s="25">
        <v>108</v>
      </c>
      <c r="H21" s="25">
        <v>8.9600000000000009</v>
      </c>
      <c r="I21" s="23" t="s">
        <v>14</v>
      </c>
    </row>
    <row r="22" spans="1:9" ht="21.75" customHeight="1" x14ac:dyDescent="0.3">
      <c r="A22" s="8"/>
      <c r="B22" s="30"/>
      <c r="C22" s="25">
        <v>200</v>
      </c>
      <c r="D22" s="25">
        <v>5.3</v>
      </c>
      <c r="E22" s="25">
        <v>4.1399999999999997</v>
      </c>
      <c r="F22" s="25">
        <v>12.35</v>
      </c>
      <c r="G22" s="25">
        <v>108</v>
      </c>
      <c r="H22" s="25">
        <v>8.9600000000000009</v>
      </c>
      <c r="I22" s="23"/>
    </row>
    <row r="23" spans="1:9" ht="8.25" customHeight="1" x14ac:dyDescent="0.3">
      <c r="A23" s="8"/>
      <c r="B23" s="29"/>
      <c r="C23" s="25"/>
      <c r="D23" s="25"/>
      <c r="E23" s="25"/>
      <c r="F23" s="25"/>
      <c r="G23" s="25"/>
      <c r="H23" s="25"/>
      <c r="I23" s="23"/>
    </row>
    <row r="24" spans="1:9" hidden="1" x14ac:dyDescent="0.3">
      <c r="A24" s="8"/>
      <c r="B24" s="29"/>
      <c r="C24" s="25"/>
      <c r="D24" s="25"/>
      <c r="E24" s="25"/>
      <c r="F24" s="25"/>
      <c r="G24" s="25"/>
      <c r="H24" s="25"/>
      <c r="I24" s="23"/>
    </row>
    <row r="25" spans="1:9" x14ac:dyDescent="0.3">
      <c r="A25" s="8"/>
      <c r="B25" s="29" t="s">
        <v>13</v>
      </c>
      <c r="C25" s="25">
        <v>155</v>
      </c>
      <c r="D25" s="25">
        <v>7.9</v>
      </c>
      <c r="E25" s="25">
        <v>5.16</v>
      </c>
      <c r="F25" s="25">
        <v>35.39</v>
      </c>
      <c r="G25" s="25">
        <v>220</v>
      </c>
      <c r="H25" s="25">
        <v>0.6</v>
      </c>
      <c r="I25" s="23" t="s">
        <v>12</v>
      </c>
    </row>
    <row r="26" spans="1:9" x14ac:dyDescent="0.3">
      <c r="A26" s="8"/>
      <c r="B26" s="29"/>
      <c r="C26" s="25">
        <v>155</v>
      </c>
      <c r="D26" s="25">
        <v>7.9</v>
      </c>
      <c r="E26" s="25">
        <v>5.16</v>
      </c>
      <c r="F26" s="25">
        <v>35.39</v>
      </c>
      <c r="G26" s="25">
        <v>220</v>
      </c>
      <c r="H26" s="25">
        <v>0.6</v>
      </c>
      <c r="I26" s="23"/>
    </row>
    <row r="27" spans="1:9" x14ac:dyDescent="0.3">
      <c r="A27" s="8"/>
      <c r="B27" s="29" t="s">
        <v>11</v>
      </c>
      <c r="C27" s="25">
        <v>150</v>
      </c>
      <c r="D27" s="25">
        <v>0.33</v>
      </c>
      <c r="E27" s="25">
        <v>0.01</v>
      </c>
      <c r="F27" s="25">
        <v>20.82</v>
      </c>
      <c r="G27" s="25">
        <v>84.75</v>
      </c>
      <c r="H27" s="25">
        <v>0.3</v>
      </c>
      <c r="I27" s="23" t="s">
        <v>10</v>
      </c>
    </row>
    <row r="28" spans="1:9" x14ac:dyDescent="0.3">
      <c r="A28" s="8"/>
      <c r="B28" s="29"/>
      <c r="C28" s="25">
        <v>180</v>
      </c>
      <c r="D28" s="25">
        <v>0.4</v>
      </c>
      <c r="E28" s="25">
        <v>0.02</v>
      </c>
      <c r="F28" s="25">
        <v>24.99</v>
      </c>
      <c r="G28" s="25">
        <v>102</v>
      </c>
      <c r="H28" s="25">
        <v>0.36</v>
      </c>
      <c r="I28" s="5"/>
    </row>
    <row r="29" spans="1:9" x14ac:dyDescent="0.3">
      <c r="A29" s="8"/>
      <c r="B29" s="26" t="s">
        <v>9</v>
      </c>
      <c r="C29" s="25">
        <v>20</v>
      </c>
      <c r="D29" s="25">
        <v>1.32</v>
      </c>
      <c r="E29" s="25">
        <v>0.2</v>
      </c>
      <c r="F29" s="25">
        <v>6.68</v>
      </c>
      <c r="G29" s="25">
        <v>34.799999999999997</v>
      </c>
      <c r="H29" s="25">
        <v>0</v>
      </c>
      <c r="I29" s="23" t="s">
        <v>7</v>
      </c>
    </row>
    <row r="30" spans="1:9" x14ac:dyDescent="0.3">
      <c r="A30" s="8"/>
      <c r="B30" s="28"/>
      <c r="C30" s="25">
        <v>20</v>
      </c>
      <c r="D30" s="25">
        <v>1.32</v>
      </c>
      <c r="E30" s="25">
        <v>0.2</v>
      </c>
      <c r="F30" s="25">
        <v>6.68</v>
      </c>
      <c r="G30" s="25">
        <v>34.799999999999997</v>
      </c>
      <c r="H30" s="25">
        <v>0</v>
      </c>
      <c r="I30" s="5"/>
    </row>
    <row r="31" spans="1:9" x14ac:dyDescent="0.3">
      <c r="A31" s="8"/>
      <c r="B31" s="26" t="s">
        <v>8</v>
      </c>
      <c r="C31" s="25">
        <v>30</v>
      </c>
      <c r="D31" s="25">
        <v>2.37</v>
      </c>
      <c r="E31" s="25">
        <v>0.3</v>
      </c>
      <c r="F31" s="25">
        <v>14.49</v>
      </c>
      <c r="G31" s="25">
        <v>70.8</v>
      </c>
      <c r="H31" s="25">
        <v>0</v>
      </c>
      <c r="I31" s="27" t="s">
        <v>7</v>
      </c>
    </row>
    <row r="32" spans="1:9" x14ac:dyDescent="0.3">
      <c r="A32" s="8"/>
      <c r="B32" s="26"/>
      <c r="C32" s="25">
        <v>40</v>
      </c>
      <c r="D32" s="25">
        <v>3.16</v>
      </c>
      <c r="E32" s="25">
        <v>0.4</v>
      </c>
      <c r="F32" s="25">
        <v>19.32</v>
      </c>
      <c r="G32" s="25">
        <v>94.4</v>
      </c>
      <c r="H32" s="25">
        <v>0</v>
      </c>
      <c r="I32" s="24"/>
    </row>
    <row r="33" spans="1:9" x14ac:dyDescent="0.3">
      <c r="A33" s="8"/>
      <c r="B33" s="7" t="s">
        <v>1</v>
      </c>
      <c r="C33" s="6">
        <f>C19+C21+C23+C25+C27+C29+C31</f>
        <v>555</v>
      </c>
      <c r="D33" s="6">
        <f>D19+D21+D23+D25+D27+D29+D31</f>
        <v>17.22</v>
      </c>
      <c r="E33" s="6">
        <f>E19+E21+E23+E25+E27+E29+E31</f>
        <v>9.81</v>
      </c>
      <c r="F33" s="6">
        <f>F19+F21+F23+F25+F27+F29+F31</f>
        <v>89.73</v>
      </c>
      <c r="G33" s="6">
        <f>G19+G21+G23+G25+G27+G29+G31</f>
        <v>518.35</v>
      </c>
      <c r="H33" s="6">
        <f>H19+H21+H23+H25+H27+H29+H31</f>
        <v>9.8600000000000012</v>
      </c>
      <c r="I33" s="23"/>
    </row>
    <row r="34" spans="1:9" ht="15" thickBot="1" x14ac:dyDescent="0.35">
      <c r="A34" s="4"/>
      <c r="B34" s="3"/>
      <c r="C34" s="2">
        <f>C20+C22+C24+C26+C28+C30+C32</f>
        <v>595</v>
      </c>
      <c r="D34" s="2">
        <f>D20+D22+D24+D26+D28+D30+D32</f>
        <v>18.079999999999998</v>
      </c>
      <c r="E34" s="2">
        <f>E20+E22+E24+E26+E28+E30+E32</f>
        <v>9.92</v>
      </c>
      <c r="F34" s="2">
        <f>F20+F22+F24+F26+F28+F30+F32</f>
        <v>98.72999999999999</v>
      </c>
      <c r="G34" s="2">
        <f>G20+G22+G24+G26+G28+G30+G32</f>
        <v>559.20000000000005</v>
      </c>
      <c r="H34" s="2">
        <f>H20+H22+H24+H26+H28+H30+H32</f>
        <v>9.92</v>
      </c>
      <c r="I34" s="22"/>
    </row>
    <row r="35" spans="1:9" ht="24" customHeight="1" x14ac:dyDescent="0.3">
      <c r="A35" s="21" t="s">
        <v>6</v>
      </c>
      <c r="B35" s="20" t="s">
        <v>5</v>
      </c>
      <c r="C35" s="19">
        <v>50</v>
      </c>
      <c r="D35" s="18">
        <v>6.95</v>
      </c>
      <c r="E35" s="18">
        <v>5.3</v>
      </c>
      <c r="F35" s="18">
        <v>11.52</v>
      </c>
      <c r="G35" s="18">
        <v>122</v>
      </c>
      <c r="H35" s="18">
        <v>0.15</v>
      </c>
      <c r="I35" s="17" t="s">
        <v>4</v>
      </c>
    </row>
    <row r="36" spans="1:9" ht="22.5" customHeight="1" x14ac:dyDescent="0.3">
      <c r="A36" s="8"/>
      <c r="B36" s="16"/>
      <c r="C36" s="11">
        <v>100</v>
      </c>
      <c r="D36" s="15">
        <v>13.98</v>
      </c>
      <c r="E36" s="15">
        <v>9.7100000000000009</v>
      </c>
      <c r="F36" s="15">
        <v>22.42</v>
      </c>
      <c r="G36" s="15">
        <v>233</v>
      </c>
      <c r="H36" s="15">
        <v>0.3</v>
      </c>
      <c r="I36" s="14"/>
    </row>
    <row r="37" spans="1:9" ht="15" customHeight="1" x14ac:dyDescent="0.3">
      <c r="A37" s="8"/>
      <c r="B37" s="12" t="s">
        <v>3</v>
      </c>
      <c r="C37" s="11">
        <v>150</v>
      </c>
      <c r="D37" s="11">
        <v>2.34</v>
      </c>
      <c r="E37" s="11">
        <v>2</v>
      </c>
      <c r="F37" s="11">
        <v>10.63</v>
      </c>
      <c r="G37" s="11">
        <v>70</v>
      </c>
      <c r="H37" s="11">
        <v>0.98</v>
      </c>
      <c r="I37" s="13" t="s">
        <v>2</v>
      </c>
    </row>
    <row r="38" spans="1:9" x14ac:dyDescent="0.3">
      <c r="A38" s="8"/>
      <c r="B38" s="12"/>
      <c r="C38" s="11">
        <v>180</v>
      </c>
      <c r="D38" s="11">
        <v>2.85</v>
      </c>
      <c r="E38" s="11">
        <v>2.41</v>
      </c>
      <c r="F38" s="11">
        <v>14.36</v>
      </c>
      <c r="G38" s="11">
        <v>91</v>
      </c>
      <c r="H38" s="11">
        <v>1.17</v>
      </c>
      <c r="I38" s="10"/>
    </row>
    <row r="39" spans="1:9" x14ac:dyDescent="0.3">
      <c r="A39" s="8"/>
      <c r="B39" s="7" t="s">
        <v>1</v>
      </c>
      <c r="C39" s="6">
        <f>C35+C37</f>
        <v>200</v>
      </c>
      <c r="D39" s="6">
        <f>D35+D37</f>
        <v>9.2899999999999991</v>
      </c>
      <c r="E39" s="6">
        <f>E35+E37</f>
        <v>7.3</v>
      </c>
      <c r="F39" s="6">
        <f>F35+F37</f>
        <v>22.15</v>
      </c>
      <c r="G39" s="6">
        <f>G35+G37</f>
        <v>192</v>
      </c>
      <c r="H39" s="6">
        <f>H35+H37</f>
        <v>1.1299999999999999</v>
      </c>
      <c r="I39" s="9"/>
    </row>
    <row r="40" spans="1:9" x14ac:dyDescent="0.3">
      <c r="A40" s="8"/>
      <c r="B40" s="7"/>
      <c r="C40" s="6">
        <f>C36+C38</f>
        <v>280</v>
      </c>
      <c r="D40" s="6">
        <f>D36+D38</f>
        <v>16.830000000000002</v>
      </c>
      <c r="E40" s="6">
        <f>E36+E38</f>
        <v>12.120000000000001</v>
      </c>
      <c r="F40" s="6">
        <f>F36+F38</f>
        <v>36.78</v>
      </c>
      <c r="G40" s="6">
        <f>G36+G38</f>
        <v>324</v>
      </c>
      <c r="H40" s="6">
        <f>H36+H38</f>
        <v>1.47</v>
      </c>
      <c r="I40" s="9"/>
    </row>
    <row r="41" spans="1:9" x14ac:dyDescent="0.3">
      <c r="A41" s="8"/>
      <c r="B41" s="7" t="s">
        <v>0</v>
      </c>
      <c r="C41" s="6">
        <f>C11+C17+C33+C39</f>
        <v>1235</v>
      </c>
      <c r="D41" s="6">
        <f>D11+D17+D33+D39</f>
        <v>34.879999999999995</v>
      </c>
      <c r="E41" s="6">
        <f>E11+E17+E33+E39</f>
        <v>22.34</v>
      </c>
      <c r="F41" s="6">
        <f>F11+F17+F33+F39</f>
        <v>165.17000000000002</v>
      </c>
      <c r="G41" s="6">
        <f>G11+G17+G33+G39</f>
        <v>1005.27</v>
      </c>
      <c r="H41" s="6">
        <f>H11+H17+H33+H39</f>
        <v>14.830000000000002</v>
      </c>
      <c r="I41" s="5"/>
    </row>
    <row r="42" spans="1:9" ht="15" thickBot="1" x14ac:dyDescent="0.35">
      <c r="A42" s="4"/>
      <c r="B42" s="3"/>
      <c r="C42" s="2">
        <f>C12+C18+C34+C40</f>
        <v>1445</v>
      </c>
      <c r="D42" s="2">
        <f>D12+D18+D34+D40</f>
        <v>44.67</v>
      </c>
      <c r="E42" s="2">
        <f>E12+E18+E34+E40</f>
        <v>27.93</v>
      </c>
      <c r="F42" s="2">
        <f>F12+F18+F34+F40</f>
        <v>198.48999999999998</v>
      </c>
      <c r="G42" s="2">
        <f>G12+G18+G34+G40</f>
        <v>1228.4000000000001</v>
      </c>
      <c r="H42" s="2">
        <f>H12+H18+H34+H40</f>
        <v>15.33</v>
      </c>
      <c r="I42" s="1"/>
    </row>
  </sheetData>
  <mergeCells count="50">
    <mergeCell ref="I35:I36"/>
    <mergeCell ref="B39:B40"/>
    <mergeCell ref="I39:I42"/>
    <mergeCell ref="B41:B42"/>
    <mergeCell ref="B37:B38"/>
    <mergeCell ref="I37:I38"/>
    <mergeCell ref="I21:I22"/>
    <mergeCell ref="B25:B26"/>
    <mergeCell ref="I25:I26"/>
    <mergeCell ref="B29:B30"/>
    <mergeCell ref="I29:I30"/>
    <mergeCell ref="B33:B34"/>
    <mergeCell ref="I33:I34"/>
    <mergeCell ref="B27:B28"/>
    <mergeCell ref="I27:I28"/>
    <mergeCell ref="I31:I32"/>
    <mergeCell ref="A13:A18"/>
    <mergeCell ref="B13:B14"/>
    <mergeCell ref="I13:I14"/>
    <mergeCell ref="B17:B18"/>
    <mergeCell ref="I17:I18"/>
    <mergeCell ref="B19:B20"/>
    <mergeCell ref="I19:I20"/>
    <mergeCell ref="B31:B32"/>
    <mergeCell ref="B21:B22"/>
    <mergeCell ref="A2:A4"/>
    <mergeCell ref="B2:B4"/>
    <mergeCell ref="D2:F2"/>
    <mergeCell ref="G2:G4"/>
    <mergeCell ref="H2:H4"/>
    <mergeCell ref="A35:A42"/>
    <mergeCell ref="A19:A34"/>
    <mergeCell ref="B35:B36"/>
    <mergeCell ref="I11:I12"/>
    <mergeCell ref="B15:B16"/>
    <mergeCell ref="I15:I16"/>
    <mergeCell ref="I2:I4"/>
    <mergeCell ref="D3:D4"/>
    <mergeCell ref="E3:E4"/>
    <mergeCell ref="F3:F4"/>
    <mergeCell ref="B23:B24"/>
    <mergeCell ref="I23:I24"/>
    <mergeCell ref="B5:B6"/>
    <mergeCell ref="I5:I6"/>
    <mergeCell ref="A6:A12"/>
    <mergeCell ref="B7:B8"/>
    <mergeCell ref="I7:I8"/>
    <mergeCell ref="B9:B10"/>
    <mergeCell ref="I9:I10"/>
    <mergeCell ref="B11:B12"/>
  </mergeCells>
  <pageMargins left="0.31496062992125984" right="0.11811023622047245" top="0.15748031496062992" bottom="0.15748031496062992" header="0.11811023622047245" footer="0.11811023622047245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4</vt:lpstr>
    </vt:vector>
  </TitlesOfParts>
  <Company>UralSOFT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2025-01-20T11:39:38Z</dcterms:created>
  <dcterms:modified xsi:type="dcterms:W3CDTF">2025-01-20T11:40:05Z</dcterms:modified>
</cp:coreProperties>
</file>