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День 3" sheetId="1" r:id="rId1"/>
  </sheet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3" i="1"/>
  <c r="D33" i="1"/>
  <c r="E33" i="1"/>
  <c r="F33" i="1"/>
  <c r="G33" i="1"/>
  <c r="H33" i="1"/>
  <c r="C34" i="1"/>
  <c r="D34" i="1"/>
  <c r="E34" i="1"/>
  <c r="F34" i="1"/>
  <c r="G34" i="1"/>
  <c r="H34" i="1"/>
  <c r="C44" i="1"/>
  <c r="D44" i="1"/>
  <c r="E44" i="1"/>
  <c r="F44" i="1"/>
  <c r="G44" i="1"/>
  <c r="H44" i="1"/>
  <c r="C45" i="1"/>
  <c r="D45" i="1"/>
  <c r="E45" i="1"/>
  <c r="F45" i="1"/>
  <c r="G45" i="1"/>
  <c r="H45" i="1"/>
  <c r="C46" i="1"/>
  <c r="D46" i="1"/>
  <c r="E46" i="1"/>
  <c r="F46" i="1"/>
  <c r="G46" i="1"/>
  <c r="H46" i="1"/>
  <c r="C47" i="1"/>
  <c r="D47" i="1"/>
  <c r="E47" i="1"/>
  <c r="F47" i="1"/>
  <c r="G47" i="1"/>
  <c r="H47" i="1"/>
</calcChain>
</file>

<file path=xl/sharedStrings.xml><?xml version="1.0" encoding="utf-8"?>
<sst xmlns="http://schemas.openxmlformats.org/spreadsheetml/2006/main" count="46" uniqueCount="40">
  <si>
    <t>Итого за день</t>
  </si>
  <si>
    <t>Итого</t>
  </si>
  <si>
    <t>№392</t>
  </si>
  <si>
    <t>Чай с сахаром</t>
  </si>
  <si>
    <t>№317</t>
  </si>
  <si>
    <t>Макаронные изделия отварные</t>
  </si>
  <si>
    <t>Полдник</t>
  </si>
  <si>
    <t>п/п</t>
  </si>
  <si>
    <t>Хлеб пшеничный</t>
  </si>
  <si>
    <t>Хлеб ржаной</t>
  </si>
  <si>
    <t>№372</t>
  </si>
  <si>
    <t>Компот из свежих плодов</t>
  </si>
  <si>
    <t>№321</t>
  </si>
  <si>
    <t>Пюре картофельное</t>
  </si>
  <si>
    <t>№300</t>
  </si>
  <si>
    <t>Птица отварная</t>
  </si>
  <si>
    <t>№81</t>
  </si>
  <si>
    <t>Суп картофельный с бобовыми</t>
  </si>
  <si>
    <t>Обед</t>
  </si>
  <si>
    <t>№368</t>
  </si>
  <si>
    <t>Фрукты свежие</t>
  </si>
  <si>
    <t>2 завтрак</t>
  </si>
  <si>
    <t>№393</t>
  </si>
  <si>
    <t>Чай с лимоном</t>
  </si>
  <si>
    <t>Завтрак</t>
  </si>
  <si>
    <t>№93</t>
  </si>
  <si>
    <t>Суп молочный "Геркулес"</t>
  </si>
  <si>
    <t>3 день</t>
  </si>
  <si>
    <t>3-7л.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</si>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</sst>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1" xfId="0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/>
    <xf numFmtId="0" fontId="0" fillId="2" borderId="3" xfId="0" applyFill="1" applyBorder="1" applyAlignment="1">
      <alignment vertical="top"/>
    </xf>
    <xf numFmtId="0" fontId="0" fillId="2" borderId="4" xfId="0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/>
    <xf numFmtId="0" fontId="0" fillId="2" borderId="6" xfId="0" applyFill="1" applyBorder="1" applyAlignment="1">
      <alignment vertical="top"/>
    </xf>
    <xf numFmtId="0" fontId="2" fillId="2" borderId="4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/>
    <xf numFmtId="0" fontId="0" fillId="2" borderId="8" xfId="0" applyFill="1" applyBorder="1" applyAlignment="1">
      <alignment vertical="center"/>
    </xf>
    <xf numFmtId="0" fontId="2" fillId="2" borderId="9" xfId="0" applyFont="1" applyFill="1" applyBorder="1" applyAlignment="1"/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wrapText="1"/>
    </xf>
    <xf numFmtId="0" fontId="2" fillId="2" borderId="14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0" fillId="2" borderId="5" xfId="0" applyFill="1" applyBorder="1" applyAlignment="1"/>
    <xf numFmtId="0" fontId="2" fillId="2" borderId="9" xfId="0" applyFont="1" applyFill="1" applyBorder="1" applyAlignment="1">
      <alignment wrapText="1"/>
    </xf>
    <xf numFmtId="0" fontId="2" fillId="2" borderId="13" xfId="0" applyFont="1" applyFill="1" applyBorder="1" applyAlignment="1">
      <alignment wrapText="1"/>
    </xf>
    <xf numFmtId="0" fontId="0" fillId="2" borderId="5" xfId="0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top"/>
    </xf>
    <xf numFmtId="0" fontId="1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top"/>
    </xf>
    <xf numFmtId="0" fontId="0" fillId="2" borderId="2" xfId="0" applyFill="1" applyBorder="1" applyAlignment="1"/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horizontal="center" vertical="top"/>
    </xf>
    <xf numFmtId="0" fontId="2" fillId="2" borderId="17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7"/>
  <sheetViews>
    <sheetView tabSelected="1" view="pageBreakPreview" topLeftCell="A19" zoomScale="80" zoomScaleNormal="100" zoomScaleSheetLayoutView="80" workbookViewId="0">
      <selection activeCell="C31" sqref="C31:I32"/>
    </sheetView>
  </sheetViews>
  <sheetFormatPr defaultRowHeight="14.4" x14ac:dyDescent="0.3"/>
  <cols>
    <col min="1" max="1" width="8.33203125" customWidth="1"/>
    <col min="2" max="2" width="25.6640625" customWidth="1"/>
    <col min="3" max="3" width="12.88671875" bestFit="1" customWidth="1"/>
    <col min="6" max="6" width="10.88671875" customWidth="1"/>
    <col min="7" max="7" width="15.44140625" customWidth="1"/>
  </cols>
  <sheetData>
    <row r="3" spans="1:9" ht="15" thickBot="1" x14ac:dyDescent="0.35"/>
    <row r="4" spans="1:9" ht="15" customHeight="1" x14ac:dyDescent="0.3">
      <c r="A4" s="60" t="s">
        <v>39</v>
      </c>
      <c r="B4" s="58" t="s">
        <v>38</v>
      </c>
      <c r="C4" s="59" t="s">
        <v>37</v>
      </c>
      <c r="D4" s="58" t="s">
        <v>36</v>
      </c>
      <c r="E4" s="58"/>
      <c r="F4" s="58"/>
      <c r="G4" s="57" t="s">
        <v>35</v>
      </c>
      <c r="H4" s="57" t="s">
        <v>34</v>
      </c>
      <c r="I4" s="56" t="s">
        <v>33</v>
      </c>
    </row>
    <row r="5" spans="1:9" x14ac:dyDescent="0.3">
      <c r="A5" s="55"/>
      <c r="B5" s="53"/>
      <c r="C5" s="54" t="s">
        <v>32</v>
      </c>
      <c r="D5" s="53" t="s">
        <v>31</v>
      </c>
      <c r="E5" s="53" t="s">
        <v>30</v>
      </c>
      <c r="F5" s="53" t="s">
        <v>29</v>
      </c>
      <c r="G5" s="52"/>
      <c r="H5" s="52"/>
      <c r="I5" s="51"/>
    </row>
    <row r="6" spans="1:9" ht="15" thickBot="1" x14ac:dyDescent="0.35">
      <c r="A6" s="50"/>
      <c r="B6" s="48"/>
      <c r="C6" s="49" t="s">
        <v>28</v>
      </c>
      <c r="D6" s="48"/>
      <c r="E6" s="48"/>
      <c r="F6" s="48"/>
      <c r="G6" s="47"/>
      <c r="H6" s="47"/>
      <c r="I6" s="46"/>
    </row>
    <row r="7" spans="1:9" ht="15" customHeight="1" x14ac:dyDescent="0.3">
      <c r="A7" s="45" t="s">
        <v>27</v>
      </c>
      <c r="B7" s="36" t="s">
        <v>26</v>
      </c>
      <c r="C7" s="44">
        <v>150</v>
      </c>
      <c r="D7" s="44">
        <v>5.13</v>
      </c>
      <c r="E7" s="44">
        <v>4.68</v>
      </c>
      <c r="F7" s="44">
        <v>16.920000000000002</v>
      </c>
      <c r="G7" s="44">
        <v>130.68</v>
      </c>
      <c r="H7" s="44">
        <v>0.81</v>
      </c>
      <c r="I7" s="34" t="s">
        <v>25</v>
      </c>
    </row>
    <row r="8" spans="1:9" x14ac:dyDescent="0.3">
      <c r="A8" s="43" t="s">
        <v>24</v>
      </c>
      <c r="B8" s="23"/>
      <c r="C8" s="11">
        <v>200</v>
      </c>
      <c r="D8" s="11">
        <v>5.74</v>
      </c>
      <c r="E8" s="11">
        <v>5.2</v>
      </c>
      <c r="F8" s="11">
        <v>18.8</v>
      </c>
      <c r="G8" s="11">
        <v>145.19999999999999</v>
      </c>
      <c r="H8" s="11">
        <v>0.9</v>
      </c>
      <c r="I8" s="22"/>
    </row>
    <row r="9" spans="1:9" ht="15" customHeight="1" x14ac:dyDescent="0.3">
      <c r="A9" s="8"/>
      <c r="B9" s="42" t="s">
        <v>23</v>
      </c>
      <c r="C9" s="11">
        <v>150</v>
      </c>
      <c r="D9" s="11">
        <v>7.0000000000000007E-2</v>
      </c>
      <c r="E9" s="11">
        <v>0.01</v>
      </c>
      <c r="F9" s="11">
        <v>7.1</v>
      </c>
      <c r="G9" s="11">
        <v>29</v>
      </c>
      <c r="H9" s="11">
        <v>1.42</v>
      </c>
      <c r="I9" s="22" t="s">
        <v>22</v>
      </c>
    </row>
    <row r="10" spans="1:9" x14ac:dyDescent="0.3">
      <c r="A10" s="8"/>
      <c r="B10" s="42"/>
      <c r="C10" s="11">
        <v>180</v>
      </c>
      <c r="D10" s="11">
        <v>0.12</v>
      </c>
      <c r="E10" s="11">
        <v>0.02</v>
      </c>
      <c r="F10" s="11">
        <v>10.199999999999999</v>
      </c>
      <c r="G10" s="11">
        <v>41</v>
      </c>
      <c r="H10" s="11">
        <v>2.83</v>
      </c>
      <c r="I10" s="22"/>
    </row>
    <row r="11" spans="1:9" x14ac:dyDescent="0.3">
      <c r="A11" s="8"/>
      <c r="B11" s="12" t="s">
        <v>8</v>
      </c>
      <c r="C11" s="11">
        <v>30</v>
      </c>
      <c r="D11" s="11">
        <v>2.37</v>
      </c>
      <c r="E11" s="11">
        <v>0.3</v>
      </c>
      <c r="F11" s="11">
        <v>14.49</v>
      </c>
      <c r="G11" s="11">
        <v>70.8</v>
      </c>
      <c r="H11" s="11">
        <v>0</v>
      </c>
      <c r="I11" s="27" t="s">
        <v>7</v>
      </c>
    </row>
    <row r="12" spans="1:9" x14ac:dyDescent="0.3">
      <c r="A12" s="8"/>
      <c r="B12" s="12"/>
      <c r="C12" s="11">
        <v>40</v>
      </c>
      <c r="D12" s="11">
        <v>3.16</v>
      </c>
      <c r="E12" s="11">
        <v>0.4</v>
      </c>
      <c r="F12" s="11">
        <v>19.32</v>
      </c>
      <c r="G12" s="11">
        <v>94.4</v>
      </c>
      <c r="H12" s="11">
        <v>0</v>
      </c>
      <c r="I12" s="26"/>
    </row>
    <row r="13" spans="1:9" x14ac:dyDescent="0.3">
      <c r="A13" s="8"/>
      <c r="B13" s="7" t="s">
        <v>1</v>
      </c>
      <c r="C13" s="6">
        <f>C7+C9+C11</f>
        <v>330</v>
      </c>
      <c r="D13" s="6">
        <f>D7+D9+D11</f>
        <v>7.57</v>
      </c>
      <c r="E13" s="6">
        <f>E7+E9+E11</f>
        <v>4.9899999999999993</v>
      </c>
      <c r="F13" s="6">
        <f>F7+F9+F11</f>
        <v>38.510000000000005</v>
      </c>
      <c r="G13" s="6">
        <f>G7+G9+G11</f>
        <v>230.48000000000002</v>
      </c>
      <c r="H13" s="6">
        <f>H7+H9+H11</f>
        <v>2.23</v>
      </c>
      <c r="I13" s="39"/>
    </row>
    <row r="14" spans="1:9" ht="15" thickBot="1" x14ac:dyDescent="0.35">
      <c r="A14" s="4"/>
      <c r="B14" s="41"/>
      <c r="C14" s="2">
        <f>C8+C10+C12</f>
        <v>420</v>
      </c>
      <c r="D14" s="2">
        <f>D8+D10+D12</f>
        <v>9.02</v>
      </c>
      <c r="E14" s="2">
        <f>E8+E10+E12</f>
        <v>5.62</v>
      </c>
      <c r="F14" s="2">
        <f>F8+F10+F12</f>
        <v>48.32</v>
      </c>
      <c r="G14" s="2">
        <f>G8+G10+G12</f>
        <v>280.60000000000002</v>
      </c>
      <c r="H14" s="2">
        <f>H8+H10+H12</f>
        <v>3.73</v>
      </c>
      <c r="I14" s="37"/>
    </row>
    <row r="15" spans="1:9" ht="15" customHeight="1" x14ac:dyDescent="0.3">
      <c r="A15" s="24" t="s">
        <v>21</v>
      </c>
      <c r="B15" s="12" t="s">
        <v>20</v>
      </c>
      <c r="C15" s="11">
        <v>100</v>
      </c>
      <c r="D15" s="11">
        <v>0.4</v>
      </c>
      <c r="E15" s="11">
        <v>0.4</v>
      </c>
      <c r="F15" s="11">
        <v>9.8000000000000007</v>
      </c>
      <c r="G15" s="11">
        <v>44</v>
      </c>
      <c r="H15" s="11">
        <v>10</v>
      </c>
      <c r="I15" s="10" t="s">
        <v>19</v>
      </c>
    </row>
    <row r="16" spans="1:9" x14ac:dyDescent="0.3">
      <c r="A16" s="40"/>
      <c r="B16" s="12"/>
      <c r="C16" s="11">
        <v>100</v>
      </c>
      <c r="D16" s="11">
        <v>0.4</v>
      </c>
      <c r="E16" s="11">
        <v>0.4</v>
      </c>
      <c r="F16" s="11">
        <v>9.8000000000000007</v>
      </c>
      <c r="G16" s="11">
        <v>44</v>
      </c>
      <c r="H16" s="11">
        <v>10</v>
      </c>
      <c r="I16" s="10"/>
    </row>
    <row r="17" spans="1:9" x14ac:dyDescent="0.3">
      <c r="A17" s="40"/>
      <c r="B17" s="7" t="s">
        <v>1</v>
      </c>
      <c r="C17" s="6">
        <f>C15</f>
        <v>100</v>
      </c>
      <c r="D17" s="6">
        <f>D15</f>
        <v>0.4</v>
      </c>
      <c r="E17" s="6">
        <f>E15</f>
        <v>0.4</v>
      </c>
      <c r="F17" s="6">
        <f>F15</f>
        <v>9.8000000000000007</v>
      </c>
      <c r="G17" s="6">
        <f>G15</f>
        <v>44</v>
      </c>
      <c r="H17" s="6">
        <f>H15</f>
        <v>10</v>
      </c>
      <c r="I17" s="39"/>
    </row>
    <row r="18" spans="1:9" ht="15" thickBot="1" x14ac:dyDescent="0.35">
      <c r="A18" s="38"/>
      <c r="B18" s="3"/>
      <c r="C18" s="2">
        <f>C16</f>
        <v>100</v>
      </c>
      <c r="D18" s="2">
        <f>D16</f>
        <v>0.4</v>
      </c>
      <c r="E18" s="2">
        <f>E16</f>
        <v>0.4</v>
      </c>
      <c r="F18" s="2">
        <f>F16</f>
        <v>9.8000000000000007</v>
      </c>
      <c r="G18" s="2">
        <f>G16</f>
        <v>44</v>
      </c>
      <c r="H18" s="2">
        <f>H16</f>
        <v>10</v>
      </c>
      <c r="I18" s="37"/>
    </row>
    <row r="19" spans="1:9" x14ac:dyDescent="0.3">
      <c r="A19" s="24" t="s">
        <v>18</v>
      </c>
      <c r="B19" s="36"/>
      <c r="C19" s="35"/>
      <c r="D19" s="35"/>
      <c r="E19" s="35"/>
      <c r="F19" s="35"/>
      <c r="G19" s="35"/>
      <c r="H19" s="35"/>
      <c r="I19" s="34"/>
    </row>
    <row r="20" spans="1:9" hidden="1" x14ac:dyDescent="0.3">
      <c r="A20" s="8"/>
      <c r="B20" s="23"/>
      <c r="C20" s="11"/>
      <c r="D20" s="11"/>
      <c r="E20" s="11"/>
      <c r="F20" s="11"/>
      <c r="G20" s="11"/>
      <c r="H20" s="11"/>
      <c r="I20" s="22"/>
    </row>
    <row r="21" spans="1:9" ht="15" customHeight="1" x14ac:dyDescent="0.3">
      <c r="A21" s="8"/>
      <c r="B21" s="32" t="s">
        <v>17</v>
      </c>
      <c r="C21" s="11">
        <v>200</v>
      </c>
      <c r="D21" s="11">
        <v>4.08</v>
      </c>
      <c r="E21" s="11">
        <v>4.2699999999999996</v>
      </c>
      <c r="F21" s="11">
        <v>12.91</v>
      </c>
      <c r="G21" s="11">
        <v>106.6</v>
      </c>
      <c r="H21" s="11">
        <v>4.6500000000000004</v>
      </c>
      <c r="I21" s="33" t="s">
        <v>16</v>
      </c>
    </row>
    <row r="22" spans="1:9" x14ac:dyDescent="0.3">
      <c r="A22" s="8"/>
      <c r="B22" s="32"/>
      <c r="C22" s="11">
        <v>200</v>
      </c>
      <c r="D22" s="11">
        <v>4.08</v>
      </c>
      <c r="E22" s="11">
        <v>4.2699999999999996</v>
      </c>
      <c r="F22" s="11">
        <v>12.91</v>
      </c>
      <c r="G22" s="11">
        <v>106.6</v>
      </c>
      <c r="H22" s="11">
        <v>4.6500000000000004</v>
      </c>
      <c r="I22" s="31"/>
    </row>
    <row r="23" spans="1:9" ht="15" customHeight="1" x14ac:dyDescent="0.3">
      <c r="A23" s="8"/>
      <c r="B23" s="23" t="s">
        <v>15</v>
      </c>
      <c r="C23" s="11">
        <v>60</v>
      </c>
      <c r="D23" s="11">
        <v>13.56</v>
      </c>
      <c r="E23" s="11">
        <v>10.199999999999999</v>
      </c>
      <c r="F23" s="11">
        <v>0</v>
      </c>
      <c r="G23" s="11">
        <v>146</v>
      </c>
      <c r="H23" s="11">
        <v>0</v>
      </c>
      <c r="I23" s="22" t="s">
        <v>14</v>
      </c>
    </row>
    <row r="24" spans="1:9" x14ac:dyDescent="0.3">
      <c r="A24" s="8"/>
      <c r="B24" s="23"/>
      <c r="C24" s="11">
        <v>60</v>
      </c>
      <c r="D24" s="11">
        <v>13.56</v>
      </c>
      <c r="E24" s="11">
        <v>10.199999999999999</v>
      </c>
      <c r="F24" s="11">
        <v>0</v>
      </c>
      <c r="G24" s="11">
        <v>146</v>
      </c>
      <c r="H24" s="11">
        <v>0</v>
      </c>
      <c r="I24" s="22"/>
    </row>
    <row r="25" spans="1:9" ht="15" customHeight="1" x14ac:dyDescent="0.3">
      <c r="A25" s="8"/>
      <c r="B25" s="12" t="s">
        <v>13</v>
      </c>
      <c r="C25" s="11">
        <v>120</v>
      </c>
      <c r="D25" s="11">
        <v>2.44</v>
      </c>
      <c r="E25" s="11">
        <v>3.84</v>
      </c>
      <c r="F25" s="11">
        <v>16.34</v>
      </c>
      <c r="G25" s="11">
        <v>109.8</v>
      </c>
      <c r="H25" s="11">
        <v>14.52</v>
      </c>
      <c r="I25" s="22" t="s">
        <v>12</v>
      </c>
    </row>
    <row r="26" spans="1:9" x14ac:dyDescent="0.3">
      <c r="A26" s="8"/>
      <c r="B26" s="12"/>
      <c r="C26" s="11">
        <v>150</v>
      </c>
      <c r="D26" s="11">
        <v>3.06</v>
      </c>
      <c r="E26" s="11">
        <v>4.8</v>
      </c>
      <c r="F26" s="11">
        <v>20.43</v>
      </c>
      <c r="G26" s="11">
        <v>137.25</v>
      </c>
      <c r="H26" s="11">
        <v>18.16</v>
      </c>
      <c r="I26" s="22"/>
    </row>
    <row r="27" spans="1:9" x14ac:dyDescent="0.3">
      <c r="A27" s="8"/>
      <c r="B27" s="30" t="s">
        <v>11</v>
      </c>
      <c r="C27" s="11">
        <v>150</v>
      </c>
      <c r="D27" s="11">
        <v>0.12</v>
      </c>
      <c r="E27" s="11">
        <v>0.12</v>
      </c>
      <c r="F27" s="11">
        <v>17.91</v>
      </c>
      <c r="G27" s="11">
        <v>73.2</v>
      </c>
      <c r="H27" s="11">
        <v>1.29</v>
      </c>
      <c r="I27" s="27" t="s">
        <v>10</v>
      </c>
    </row>
    <row r="28" spans="1:9" x14ac:dyDescent="0.3">
      <c r="A28" s="8"/>
      <c r="B28" s="29"/>
      <c r="C28" s="11">
        <v>180</v>
      </c>
      <c r="D28" s="11">
        <v>0.14000000000000001</v>
      </c>
      <c r="E28" s="11">
        <v>0.14000000000000001</v>
      </c>
      <c r="F28" s="11">
        <v>21.49</v>
      </c>
      <c r="G28" s="11">
        <v>87.84</v>
      </c>
      <c r="H28" s="11">
        <v>1.54</v>
      </c>
      <c r="I28" s="26"/>
    </row>
    <row r="29" spans="1:9" ht="15" customHeight="1" x14ac:dyDescent="0.3">
      <c r="A29" s="8"/>
      <c r="B29" s="12" t="s">
        <v>9</v>
      </c>
      <c r="C29" s="11">
        <v>20</v>
      </c>
      <c r="D29" s="11">
        <v>1.32</v>
      </c>
      <c r="E29" s="11">
        <v>0.2</v>
      </c>
      <c r="F29" s="11">
        <v>6.68</v>
      </c>
      <c r="G29" s="11">
        <v>34.799999999999997</v>
      </c>
      <c r="H29" s="11">
        <v>0</v>
      </c>
      <c r="I29" s="22" t="s">
        <v>7</v>
      </c>
    </row>
    <row r="30" spans="1:9" x14ac:dyDescent="0.3">
      <c r="A30" s="8"/>
      <c r="B30" s="28"/>
      <c r="C30" s="11">
        <v>20</v>
      </c>
      <c r="D30" s="11">
        <v>1.32</v>
      </c>
      <c r="E30" s="11">
        <v>0.2</v>
      </c>
      <c r="F30" s="11">
        <v>6.68</v>
      </c>
      <c r="G30" s="11">
        <v>34.799999999999997</v>
      </c>
      <c r="H30" s="11">
        <v>0</v>
      </c>
      <c r="I30" s="5"/>
    </row>
    <row r="31" spans="1:9" ht="15" customHeight="1" x14ac:dyDescent="0.3">
      <c r="A31" s="8"/>
      <c r="B31" s="12" t="s">
        <v>8</v>
      </c>
      <c r="C31" s="11">
        <v>30</v>
      </c>
      <c r="D31" s="11">
        <v>2.37</v>
      </c>
      <c r="E31" s="11">
        <v>0.3</v>
      </c>
      <c r="F31" s="11">
        <v>14.49</v>
      </c>
      <c r="G31" s="11">
        <v>70.8</v>
      </c>
      <c r="H31" s="11">
        <v>0</v>
      </c>
      <c r="I31" s="27" t="s">
        <v>7</v>
      </c>
    </row>
    <row r="32" spans="1:9" x14ac:dyDescent="0.3">
      <c r="A32" s="8"/>
      <c r="B32" s="12"/>
      <c r="C32" s="11">
        <v>40</v>
      </c>
      <c r="D32" s="11">
        <v>3.16</v>
      </c>
      <c r="E32" s="11">
        <v>0.4</v>
      </c>
      <c r="F32" s="11">
        <v>19.32</v>
      </c>
      <c r="G32" s="11">
        <v>94.4</v>
      </c>
      <c r="H32" s="11">
        <v>0</v>
      </c>
      <c r="I32" s="26"/>
    </row>
    <row r="33" spans="1:9" ht="15" customHeight="1" x14ac:dyDescent="0.3">
      <c r="A33" s="8"/>
      <c r="B33" s="7" t="s">
        <v>1</v>
      </c>
      <c r="C33" s="6">
        <f>C19+C21+C23+C25+C27+C29+C31</f>
        <v>580</v>
      </c>
      <c r="D33" s="6">
        <f>D19+D21+D23+D25+D27+D29+D31</f>
        <v>23.890000000000004</v>
      </c>
      <c r="E33" s="6">
        <f>E19+E21+E23+E25+E27+E29+E31</f>
        <v>18.93</v>
      </c>
      <c r="F33" s="6">
        <f>F19+F21+F23+F25+F27+F29+F31</f>
        <v>68.33</v>
      </c>
      <c r="G33" s="6">
        <f>G19+G21+G23+G25+G27+G29+G31</f>
        <v>541.19999999999993</v>
      </c>
      <c r="H33" s="6">
        <f>H19+H21+H23+H25+H27+H29+H31</f>
        <v>20.46</v>
      </c>
      <c r="I33" s="22"/>
    </row>
    <row r="34" spans="1:9" ht="15" thickBot="1" x14ac:dyDescent="0.35">
      <c r="A34" s="4"/>
      <c r="B34" s="3"/>
      <c r="C34" s="2">
        <f>C20+C22+C24+C26+C28+C30+C32</f>
        <v>650</v>
      </c>
      <c r="D34" s="2">
        <f>D20+D22+D24+D26+D28+D30+D32</f>
        <v>25.32</v>
      </c>
      <c r="E34" s="2">
        <f>E20+E22+E24+E26+E28+E30+E32</f>
        <v>20.009999999999998</v>
      </c>
      <c r="F34" s="2">
        <f>F20+F22+F24+F26+F28+F30+F32</f>
        <v>80.83</v>
      </c>
      <c r="G34" s="2">
        <f>G20+G22+G24+G26+G28+G30+G32</f>
        <v>606.89</v>
      </c>
      <c r="H34" s="2">
        <f>H20+H22+H24+H26+H28+H30+H32</f>
        <v>24.35</v>
      </c>
      <c r="I34" s="25"/>
    </row>
    <row r="35" spans="1:9" ht="15" customHeight="1" x14ac:dyDescent="0.3">
      <c r="A35" s="24" t="s">
        <v>6</v>
      </c>
      <c r="B35" s="23" t="s">
        <v>5</v>
      </c>
      <c r="C35" s="11">
        <v>120</v>
      </c>
      <c r="D35" s="11">
        <v>4.41</v>
      </c>
      <c r="E35" s="11">
        <v>3.61</v>
      </c>
      <c r="F35" s="11">
        <v>21.15</v>
      </c>
      <c r="G35" s="11">
        <v>134.76</v>
      </c>
      <c r="H35" s="11">
        <v>0</v>
      </c>
      <c r="I35" s="22" t="s">
        <v>4</v>
      </c>
    </row>
    <row r="36" spans="1:9" x14ac:dyDescent="0.3">
      <c r="A36" s="8"/>
      <c r="B36" s="23"/>
      <c r="C36" s="11">
        <v>150</v>
      </c>
      <c r="D36" s="11">
        <v>5.51</v>
      </c>
      <c r="E36" s="11">
        <v>4.51</v>
      </c>
      <c r="F36" s="11">
        <v>26.44</v>
      </c>
      <c r="G36" s="11">
        <v>168.45</v>
      </c>
      <c r="H36" s="11">
        <v>0</v>
      </c>
      <c r="I36" s="22"/>
    </row>
    <row r="37" spans="1:9" ht="4.5" customHeight="1" x14ac:dyDescent="0.3">
      <c r="A37" s="8"/>
      <c r="B37" s="21"/>
      <c r="C37" s="11"/>
      <c r="D37" s="11"/>
      <c r="E37" s="11"/>
      <c r="F37" s="11"/>
      <c r="G37" s="11"/>
      <c r="H37" s="11"/>
      <c r="I37" s="20"/>
    </row>
    <row r="38" spans="1:9" ht="22.5" hidden="1" customHeight="1" x14ac:dyDescent="0.3">
      <c r="A38" s="8"/>
      <c r="B38" s="19"/>
      <c r="C38" s="11"/>
      <c r="D38" s="11"/>
      <c r="E38" s="11"/>
      <c r="F38" s="11"/>
      <c r="G38" s="11"/>
      <c r="H38" s="11"/>
      <c r="I38" s="18"/>
    </row>
    <row r="39" spans="1:9" ht="15" hidden="1" customHeight="1" x14ac:dyDescent="0.3">
      <c r="A39" s="8"/>
      <c r="B39" s="17"/>
      <c r="C39" s="11"/>
      <c r="D39" s="11"/>
      <c r="E39" s="11"/>
      <c r="F39" s="11"/>
      <c r="G39" s="11"/>
      <c r="H39" s="11"/>
      <c r="I39" s="16"/>
    </row>
    <row r="40" spans="1:9" ht="15" customHeight="1" x14ac:dyDescent="0.3">
      <c r="A40" s="8"/>
      <c r="B40" s="15" t="s">
        <v>3</v>
      </c>
      <c r="C40" s="14">
        <v>150</v>
      </c>
      <c r="D40" s="14">
        <v>0.04</v>
      </c>
      <c r="E40" s="14">
        <v>0.01</v>
      </c>
      <c r="F40" s="14">
        <v>6.99</v>
      </c>
      <c r="G40" s="14">
        <v>28</v>
      </c>
      <c r="H40" s="14">
        <v>0.02</v>
      </c>
      <c r="I40" s="13" t="s">
        <v>2</v>
      </c>
    </row>
    <row r="41" spans="1:9" ht="13.5" customHeight="1" x14ac:dyDescent="0.3">
      <c r="A41" s="8"/>
      <c r="B41" s="15"/>
      <c r="C41" s="14">
        <v>180</v>
      </c>
      <c r="D41" s="14">
        <v>0.06</v>
      </c>
      <c r="E41" s="14">
        <v>0.02</v>
      </c>
      <c r="F41" s="14">
        <v>9.99</v>
      </c>
      <c r="G41" s="14">
        <v>40</v>
      </c>
      <c r="H41" s="14">
        <v>0.03</v>
      </c>
      <c r="I41" s="13"/>
    </row>
    <row r="42" spans="1:9" ht="31.5" hidden="1" customHeight="1" x14ac:dyDescent="0.3">
      <c r="A42" s="8"/>
      <c r="B42" s="12"/>
      <c r="C42" s="11"/>
      <c r="D42" s="11"/>
      <c r="E42" s="11"/>
      <c r="F42" s="11"/>
      <c r="G42" s="11"/>
      <c r="H42" s="11"/>
      <c r="I42" s="10"/>
    </row>
    <row r="43" spans="1:9" hidden="1" x14ac:dyDescent="0.3">
      <c r="A43" s="8"/>
      <c r="B43" s="12"/>
      <c r="C43" s="11"/>
      <c r="D43" s="11"/>
      <c r="E43" s="11"/>
      <c r="F43" s="11"/>
      <c r="G43" s="11"/>
      <c r="H43" s="11"/>
      <c r="I43" s="10"/>
    </row>
    <row r="44" spans="1:9" x14ac:dyDescent="0.3">
      <c r="A44" s="8"/>
      <c r="B44" s="7" t="s">
        <v>1</v>
      </c>
      <c r="C44" s="6">
        <f>C35+C38+C40+C42</f>
        <v>270</v>
      </c>
      <c r="D44" s="6">
        <f>D35+D38+D40+D42</f>
        <v>4.45</v>
      </c>
      <c r="E44" s="6">
        <f>E35+E38+E40+E42</f>
        <v>3.6199999999999997</v>
      </c>
      <c r="F44" s="6">
        <f>F35+F38+F40+F42</f>
        <v>28.14</v>
      </c>
      <c r="G44" s="6">
        <f>G35+G38+G40+G42</f>
        <v>162.76</v>
      </c>
      <c r="H44" s="6">
        <f>H35+H38+H40+H42</f>
        <v>0.02</v>
      </c>
      <c r="I44" s="9"/>
    </row>
    <row r="45" spans="1:9" x14ac:dyDescent="0.3">
      <c r="A45" s="8"/>
      <c r="B45" s="7"/>
      <c r="C45" s="6">
        <f>C36+C39+C41+C43</f>
        <v>330</v>
      </c>
      <c r="D45" s="6">
        <f>D36+D39+D41+D43</f>
        <v>5.5699999999999994</v>
      </c>
      <c r="E45" s="6">
        <f>E36+E39+E41+E43</f>
        <v>4.5299999999999994</v>
      </c>
      <c r="F45" s="6">
        <f>F36+F39+F41+F43</f>
        <v>36.43</v>
      </c>
      <c r="G45" s="6">
        <f>G36+G39+G41+G43</f>
        <v>208.45</v>
      </c>
      <c r="H45" s="6">
        <f>H36+H39+H41+H43</f>
        <v>0.03</v>
      </c>
      <c r="I45" s="9"/>
    </row>
    <row r="46" spans="1:9" x14ac:dyDescent="0.3">
      <c r="A46" s="8"/>
      <c r="B46" s="7" t="s">
        <v>0</v>
      </c>
      <c r="C46" s="6">
        <f>C13+C17+C33+C44</f>
        <v>1280</v>
      </c>
      <c r="D46" s="6">
        <f>D13+D17+D33+D44</f>
        <v>36.310000000000009</v>
      </c>
      <c r="E46" s="6">
        <f>E13+E17+E33+E44</f>
        <v>27.94</v>
      </c>
      <c r="F46" s="6">
        <f>F13+F17+F33+F44</f>
        <v>144.78</v>
      </c>
      <c r="G46" s="6">
        <f>G13+G17+G33+G44</f>
        <v>978.43999999999994</v>
      </c>
      <c r="H46" s="6">
        <f>H13+H17+H33+H44</f>
        <v>32.71</v>
      </c>
      <c r="I46" s="5"/>
    </row>
    <row r="47" spans="1:9" ht="15" thickBot="1" x14ac:dyDescent="0.35">
      <c r="A47" s="4"/>
      <c r="B47" s="3"/>
      <c r="C47" s="2">
        <f>C14+C18+C34+C45</f>
        <v>1500</v>
      </c>
      <c r="D47" s="2">
        <f>D14+D18+D34+D45</f>
        <v>40.31</v>
      </c>
      <c r="E47" s="2">
        <f>E14+E18+E34+E45</f>
        <v>30.559999999999995</v>
      </c>
      <c r="F47" s="2">
        <f>F14+F18+F34+F45</f>
        <v>175.38</v>
      </c>
      <c r="G47" s="2">
        <f>G14+G18+G34+G45</f>
        <v>1139.94</v>
      </c>
      <c r="H47" s="2">
        <f>H14+H18+H34+H45</f>
        <v>38.11</v>
      </c>
      <c r="I47" s="1"/>
    </row>
  </sheetData>
  <mergeCells count="51">
    <mergeCell ref="G4:G6"/>
    <mergeCell ref="H4:H6"/>
    <mergeCell ref="I4:I6"/>
    <mergeCell ref="B9:B10"/>
    <mergeCell ref="I9:I10"/>
    <mergeCell ref="I7:I8"/>
    <mergeCell ref="A4:A6"/>
    <mergeCell ref="B4:B6"/>
    <mergeCell ref="D4:F4"/>
    <mergeCell ref="D5:D6"/>
    <mergeCell ref="E5:E6"/>
    <mergeCell ref="F5:F6"/>
    <mergeCell ref="B37:B38"/>
    <mergeCell ref="A8:A14"/>
    <mergeCell ref="I13:I14"/>
    <mergeCell ref="B15:B16"/>
    <mergeCell ref="I15:I16"/>
    <mergeCell ref="B7:B8"/>
    <mergeCell ref="B11:B12"/>
    <mergeCell ref="I11:I12"/>
    <mergeCell ref="B13:B14"/>
    <mergeCell ref="A15:A18"/>
    <mergeCell ref="A35:A47"/>
    <mergeCell ref="I35:I36"/>
    <mergeCell ref="I40:I41"/>
    <mergeCell ref="B42:B43"/>
    <mergeCell ref="I42:I43"/>
    <mergeCell ref="B44:B45"/>
    <mergeCell ref="I44:I47"/>
    <mergeCell ref="B46:B47"/>
    <mergeCell ref="B40:B41"/>
    <mergeCell ref="B35:B36"/>
    <mergeCell ref="B33:B34"/>
    <mergeCell ref="I33:I34"/>
    <mergeCell ref="B29:B30"/>
    <mergeCell ref="B31:B32"/>
    <mergeCell ref="I25:I26"/>
    <mergeCell ref="I29:I30"/>
    <mergeCell ref="I31:I32"/>
    <mergeCell ref="B27:B28"/>
    <mergeCell ref="I27:I28"/>
    <mergeCell ref="A19:A34"/>
    <mergeCell ref="B19:B20"/>
    <mergeCell ref="I19:I20"/>
    <mergeCell ref="B17:B18"/>
    <mergeCell ref="I17:I18"/>
    <mergeCell ref="B23:B24"/>
    <mergeCell ref="I23:I24"/>
    <mergeCell ref="B25:B26"/>
    <mergeCell ref="I21:I22"/>
    <mergeCell ref="B21:B22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3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2025-01-20T11:39:00Z</dcterms:created>
  <dcterms:modified xsi:type="dcterms:W3CDTF">2025-01-20T11:39:22Z</dcterms:modified>
</cp:coreProperties>
</file>